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年次別主要統計指標" sheetId="1" r:id="rId1"/>
  </sheets>
  <definedNames>
    <definedName name="_xlnm.Print_Area" localSheetId="0">'年次別主要統計指標'!$A$2:$AJ$82</definedName>
  </definedNames>
  <calcPr fullCalcOnLoad="1"/>
</workbook>
</file>

<file path=xl/sharedStrings.xml><?xml version="1.0" encoding="utf-8"?>
<sst xmlns="http://schemas.openxmlformats.org/spreadsheetml/2006/main" count="1116" uniqueCount="84">
  <si>
    <t>年次</t>
  </si>
  <si>
    <t>年齢（3区分）別人口割合</t>
  </si>
  <si>
    <t>昭和15年</t>
  </si>
  <si>
    <t>…</t>
  </si>
  <si>
    <t>平成元年</t>
  </si>
  <si>
    <t>農業</t>
  </si>
  <si>
    <t>小学校</t>
  </si>
  <si>
    <t>中学校</t>
  </si>
  <si>
    <t>事業所数</t>
  </si>
  <si>
    <t>校数</t>
  </si>
  <si>
    <t>k㎡</t>
  </si>
  <si>
    <t>世帯</t>
  </si>
  <si>
    <t>世帯数</t>
  </si>
  <si>
    <t>人</t>
  </si>
  <si>
    <t>人口</t>
  </si>
  <si>
    <t>％</t>
  </si>
  <si>
    <t>戸</t>
  </si>
  <si>
    <t>ｈａ</t>
  </si>
  <si>
    <t>店</t>
  </si>
  <si>
    <t>万円</t>
  </si>
  <si>
    <t>百万円</t>
  </si>
  <si>
    <t>従業者数</t>
  </si>
  <si>
    <t>…</t>
  </si>
  <si>
    <t>経営耕地面積</t>
  </si>
  <si>
    <t>年間商品販売額</t>
  </si>
  <si>
    <t>製造品出荷額等</t>
  </si>
  <si>
    <t>面積</t>
  </si>
  <si>
    <t>海面漁業　　従事者数</t>
  </si>
  <si>
    <t>15歳未満</t>
  </si>
  <si>
    <t>15～64歳</t>
  </si>
  <si>
    <t>65歳以上</t>
  </si>
  <si>
    <t>商店数</t>
  </si>
  <si>
    <t>児童数</t>
  </si>
  <si>
    <t>生徒数</t>
  </si>
  <si>
    <t>　商業統計調査</t>
  </si>
  <si>
    <t>資料：神奈川県</t>
  </si>
  <si>
    <t>　　　  水産関係</t>
  </si>
  <si>
    <t>　　　  団体名簿</t>
  </si>
  <si>
    <t>…</t>
  </si>
  <si>
    <t>総農家数</t>
  </si>
  <si>
    <t>　注）卸売業・小売業の値であり、飲食店は除く。</t>
  </si>
  <si>
    <t>商業（飲食店除く）</t>
  </si>
  <si>
    <t>１世帯当たり
人口</t>
  </si>
  <si>
    <r>
      <t xml:space="preserve">人口密度
</t>
    </r>
    <r>
      <rPr>
        <sz val="9"/>
        <color indexed="8"/>
        <rFont val="ＭＳ Ｐ明朝"/>
        <family val="1"/>
      </rPr>
      <t>（１ｋ㎡当たり）</t>
    </r>
  </si>
  <si>
    <t>工業（すべての事業所）</t>
  </si>
  <si>
    <t>農業従事者数</t>
  </si>
  <si>
    <t>住宅</t>
  </si>
  <si>
    <t>総数</t>
  </si>
  <si>
    <t>居住世帯あり</t>
  </si>
  <si>
    <t>居住世帯なし</t>
  </si>
  <si>
    <t>事業所</t>
  </si>
  <si>
    <t>事業所数</t>
  </si>
  <si>
    <t>従業者数</t>
  </si>
  <si>
    <t>人</t>
  </si>
  <si>
    <t>　注）昭和51年の調査まで、飲食店を含む。</t>
  </si>
  <si>
    <t>商業（昭和51年調査まで飲食店含む）</t>
  </si>
  <si>
    <t>年次別主要統計指標</t>
  </si>
  <si>
    <t>年次別主要統計指標（つづき）</t>
  </si>
  <si>
    <t>注1）農業従事者とは、15歳以上の世帯員のうち、調査期日</t>
  </si>
  <si>
    <t>　　　前1年間に自営農業に従事した者。</t>
  </si>
  <si>
    <t>注2）昭和40年の農業従事者は、15歳の世帯員を除く。</t>
  </si>
  <si>
    <t>注3）平成17年以降の農業従事者数は、販売農家に限る。</t>
  </si>
  <si>
    <t>　学校基本調査</t>
  </si>
  <si>
    <t>　工業統計調査</t>
  </si>
  <si>
    <t>　注）昭和56年から平成20年まで、西暦末尾0・3・5・8年に</t>
  </si>
  <si>
    <t xml:space="preserve">   　 全数調査を実施。</t>
  </si>
  <si>
    <t>　国勢調査</t>
  </si>
  <si>
    <t>　神奈川県人口統計調査</t>
  </si>
  <si>
    <t>　注）世帯数・人口は10月1日現在である。</t>
  </si>
  <si>
    <t>農林業センサス</t>
  </si>
  <si>
    <r>
      <t>事業所・企業統計調査</t>
    </r>
    <r>
      <rPr>
        <sz val="8"/>
        <color indexed="8"/>
        <rFont val="ＭＳ Ｐ明朝"/>
        <family val="1"/>
      </rPr>
      <t>（～平成18年）</t>
    </r>
  </si>
  <si>
    <r>
      <t>経済センサス</t>
    </r>
    <r>
      <rPr>
        <sz val="8"/>
        <color indexed="8"/>
        <rFont val="ＭＳ Ｐ明朝"/>
        <family val="1"/>
      </rPr>
      <t>（平成21年～）</t>
    </r>
  </si>
  <si>
    <t>注）事業所・企業統計調査と経済セン</t>
  </si>
  <si>
    <t xml:space="preserve">    サスは調査方法が異なる。</t>
  </si>
  <si>
    <t>戸</t>
  </si>
  <si>
    <t>住宅・土地統計調査</t>
  </si>
  <si>
    <t>…</t>
  </si>
  <si>
    <t>…</t>
  </si>
  <si>
    <t>年次別主要統計指標（つづき）</t>
  </si>
  <si>
    <t>注）標本調査による推計値のため、1位</t>
  </si>
  <si>
    <t>　　 字として表わした。　</t>
  </si>
  <si>
    <t xml:space="preserve">     を四捨五入して10位までを有効数</t>
  </si>
  <si>
    <t>　注）昭和38年の値は、従業者10人以上の事業所が対象。</t>
  </si>
  <si>
    <t>工業（従業者4人以上）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</si>
</sst>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#,##0.0_ "/>
    <numFmt numFmtId="182" formatCode="0_ "/>
    <numFmt numFmtId="183" formatCode="#,##0_ ;[Red]\-#,##0\ "/>
    <numFmt numFmtId="184" formatCode="#,##0;&quot;△ &quot;#,##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明朝"/>
      <family val="1"/>
    </font>
    <font>
      <i/>
      <sz val="10"/>
      <color indexed="8"/>
      <name val="ＭＳ Ｐ明朝"/>
      <family val="1"/>
    </font>
    <font>
      <sz val="10"/>
      <name val="ＭＳ Ｐゴシック"/>
      <family val="3"/>
    </font>
    <font>
      <i/>
      <sz val="10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11"/>
      <name val="Calibri"/>
      <family val="3"/>
    </font>
    <font>
      <b/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81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49" applyNumberFormat="1" applyFont="1" applyFill="1" applyBorder="1" applyAlignment="1" applyProtection="1">
      <alignment horizontal="right"/>
      <protection locked="0"/>
    </xf>
    <xf numFmtId="183" fontId="2" fillId="0" borderId="11" xfId="49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 applyProtection="1">
      <alignment horizontal="right" vertical="center"/>
      <protection locked="0"/>
    </xf>
    <xf numFmtId="18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181" fontId="2" fillId="0" borderId="0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 applyProtection="1">
      <alignment horizontal="right" vertical="center"/>
      <protection locked="0"/>
    </xf>
    <xf numFmtId="180" fontId="4" fillId="0" borderId="11" xfId="0" applyNumberFormat="1" applyFont="1" applyFill="1" applyBorder="1" applyAlignment="1" applyProtection="1">
      <alignment horizontal="right" vertical="center"/>
      <protection locked="0"/>
    </xf>
    <xf numFmtId="182" fontId="2" fillId="0" borderId="11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0" fontId="54" fillId="0" borderId="0" xfId="0" applyNumberFormat="1" applyFont="1" applyFill="1" applyAlignment="1">
      <alignment horizontal="right" vertical="center"/>
    </xf>
    <xf numFmtId="180" fontId="54" fillId="0" borderId="0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/>
    </xf>
    <xf numFmtId="183" fontId="2" fillId="0" borderId="0" xfId="49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right" vertical="center"/>
    </xf>
    <xf numFmtId="38" fontId="3" fillId="0" borderId="0" xfId="49" applyFont="1" applyFill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Alignment="1">
      <alignment/>
    </xf>
    <xf numFmtId="0" fontId="2" fillId="0" borderId="0" xfId="0" applyFont="1" applyFill="1" applyBorder="1" applyAlignment="1">
      <alignment vertical="center"/>
    </xf>
    <xf numFmtId="183" fontId="11" fillId="0" borderId="0" xfId="49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38" fontId="10" fillId="0" borderId="0" xfId="49" applyFont="1" applyFill="1" applyAlignment="1">
      <alignment/>
    </xf>
    <xf numFmtId="0" fontId="12" fillId="0" borderId="0" xfId="0" applyFont="1" applyFill="1" applyAlignment="1">
      <alignment/>
    </xf>
    <xf numFmtId="38" fontId="10" fillId="0" borderId="0" xfId="49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10" fillId="0" borderId="11" xfId="49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17" xfId="0" applyFont="1" applyFill="1" applyBorder="1" applyAlignment="1" quotePrefix="1">
      <alignment horizontal="center" vertical="center" shrinkToFit="1"/>
    </xf>
    <xf numFmtId="0" fontId="4" fillId="0" borderId="16" xfId="0" applyFont="1" applyFill="1" applyBorder="1" applyAlignment="1" quotePrefix="1">
      <alignment horizontal="center" vertical="center" shrinkToFit="1"/>
    </xf>
    <xf numFmtId="0" fontId="4" fillId="0" borderId="12" xfId="0" applyFont="1" applyFill="1" applyBorder="1" applyAlignment="1" quotePrefix="1">
      <alignment horizontal="center" vertical="center" shrinkToFit="1"/>
    </xf>
    <xf numFmtId="0" fontId="4" fillId="0" borderId="18" xfId="0" applyFont="1" applyFill="1" applyBorder="1" applyAlignment="1" quotePrefix="1">
      <alignment horizontal="center" vertical="center" shrinkToFit="1"/>
    </xf>
    <xf numFmtId="0" fontId="4" fillId="0" borderId="10" xfId="0" applyFont="1" applyFill="1" applyBorder="1" applyAlignment="1" quotePrefix="1">
      <alignment horizontal="center" vertical="center" shrinkToFit="1"/>
    </xf>
    <xf numFmtId="0" fontId="8" fillId="0" borderId="10" xfId="0" applyFont="1" applyFill="1" applyBorder="1" applyAlignment="1" quotePrefix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13" fillId="0" borderId="0" xfId="0" applyFont="1" applyFill="1" applyAlignment="1" quotePrefix="1">
      <alignment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 quotePrefix="1">
      <alignment horizontal="right" vertical="center"/>
    </xf>
    <xf numFmtId="0" fontId="8" fillId="0" borderId="0" xfId="0" applyFont="1" applyFill="1" applyAlignment="1" quotePrefix="1">
      <alignment horizontal="left" vertical="center"/>
    </xf>
    <xf numFmtId="0" fontId="13" fillId="0" borderId="0" xfId="0" applyFont="1" applyFill="1" applyAlignment="1" quotePrefix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38" fontId="13" fillId="0" borderId="0" xfId="49" applyFont="1" applyFill="1" applyAlignment="1">
      <alignment/>
    </xf>
    <xf numFmtId="0" fontId="13" fillId="0" borderId="0" xfId="0" applyFont="1" applyFill="1" applyAlignment="1" quotePrefix="1">
      <alignment horizontal="left"/>
    </xf>
    <xf numFmtId="38" fontId="2" fillId="0" borderId="12" xfId="49" applyFont="1" applyFill="1" applyBorder="1" applyAlignment="1">
      <alignment horizontal="center" vertical="center" shrinkToFit="1"/>
    </xf>
    <xf numFmtId="38" fontId="2" fillId="0" borderId="11" xfId="49" applyFont="1" applyFill="1" applyBorder="1" applyAlignment="1">
      <alignment horizontal="center" vertical="center" shrinkToFit="1"/>
    </xf>
    <xf numFmtId="38" fontId="2" fillId="0" borderId="0" xfId="49" applyFont="1" applyFill="1" applyBorder="1" applyAlignment="1">
      <alignment vertical="center"/>
    </xf>
    <xf numFmtId="0" fontId="15" fillId="0" borderId="20" xfId="0" applyFont="1" applyFill="1" applyBorder="1" applyAlignment="1" quotePrefix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20" xfId="0" applyFont="1" applyFill="1" applyBorder="1" applyAlignment="1">
      <alignment vertical="center"/>
    </xf>
    <xf numFmtId="0" fontId="8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horizontal="left" vertical="center"/>
    </xf>
    <xf numFmtId="38" fontId="2" fillId="0" borderId="0" xfId="49" applyFont="1" applyFill="1" applyAlignment="1">
      <alignment horizontal="right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181" fontId="4" fillId="0" borderId="0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3" fillId="0" borderId="0" xfId="0" applyFont="1" applyFill="1" applyAlignment="1" quotePrefix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38" fontId="3" fillId="0" borderId="23" xfId="49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4"/>
  <sheetViews>
    <sheetView showGridLines="0" tabSelected="1" view="pageBreakPreview" zoomScaleSheetLayoutView="100" zoomScalePageLayoutView="0" workbookViewId="0" topLeftCell="L1">
      <pane ySplit="6" topLeftCell="A65" activePane="bottomLeft" state="frozen"/>
      <selection pane="topLeft" activeCell="A1" sqref="A1"/>
      <selection pane="bottomLeft" activeCell="Z88" sqref="Z88"/>
    </sheetView>
  </sheetViews>
  <sheetFormatPr defaultColWidth="9.00390625" defaultRowHeight="13.5"/>
  <cols>
    <col min="1" max="1" width="8.625" style="11" customWidth="1"/>
    <col min="2" max="9" width="10.375" style="11" customWidth="1"/>
    <col min="10" max="10" width="8.625" style="11" customWidth="1"/>
    <col min="11" max="13" width="13.875" style="11" customWidth="1"/>
    <col min="14" max="14" width="11.875" style="11" hidden="1" customWidth="1"/>
    <col min="15" max="17" width="13.875" style="11" customWidth="1"/>
    <col min="18" max="19" width="10.625" style="11" hidden="1" customWidth="1"/>
    <col min="20" max="20" width="12.625" style="11" hidden="1" customWidth="1"/>
    <col min="21" max="26" width="13.875" style="11" customWidth="1"/>
    <col min="27" max="27" width="8.625" style="11" customWidth="1"/>
    <col min="28" max="29" width="13.50390625" style="11" customWidth="1"/>
    <col min="30" max="30" width="7.25390625" style="11" customWidth="1"/>
    <col min="31" max="31" width="7.50390625" style="11" customWidth="1"/>
    <col min="32" max="32" width="7.25390625" style="11" customWidth="1"/>
    <col min="33" max="33" width="7.50390625" style="11" customWidth="1"/>
    <col min="34" max="34" width="9.375" style="52" hidden="1" customWidth="1"/>
    <col min="35" max="36" width="13.50390625" style="52" customWidth="1"/>
    <col min="37" max="16384" width="9.00390625" style="11" customWidth="1"/>
  </cols>
  <sheetData>
    <row r="2" spans="1:28" ht="13.5">
      <c r="A2" s="91"/>
      <c r="I2" s="93">
        <v>213</v>
      </c>
      <c r="J2" s="94">
        <v>214</v>
      </c>
      <c r="K2" s="94"/>
      <c r="Z2" s="93">
        <v>215</v>
      </c>
      <c r="AA2" s="94">
        <v>216</v>
      </c>
      <c r="AB2" s="94"/>
    </row>
    <row r="3" ht="9.75" customHeight="1"/>
    <row r="4" spans="1:36" s="87" customFormat="1" ht="18" customHeight="1" thickBot="1">
      <c r="A4" s="85" t="s">
        <v>56</v>
      </c>
      <c r="B4" s="86"/>
      <c r="C4" s="86"/>
      <c r="D4" s="86"/>
      <c r="E4" s="86"/>
      <c r="F4" s="86"/>
      <c r="G4" s="86"/>
      <c r="H4" s="86"/>
      <c r="I4" s="86"/>
      <c r="J4" s="85" t="s">
        <v>78</v>
      </c>
      <c r="AA4" s="85" t="s">
        <v>57</v>
      </c>
      <c r="AH4" s="88"/>
      <c r="AI4" s="88"/>
      <c r="AJ4" s="88"/>
    </row>
    <row r="5" spans="1:36" s="63" customFormat="1" ht="14.25" thickTop="1">
      <c r="A5" s="97" t="s">
        <v>0</v>
      </c>
      <c r="B5" s="99" t="s">
        <v>26</v>
      </c>
      <c r="C5" s="99" t="s">
        <v>12</v>
      </c>
      <c r="D5" s="99" t="s">
        <v>14</v>
      </c>
      <c r="E5" s="101" t="s">
        <v>42</v>
      </c>
      <c r="F5" s="101" t="s">
        <v>43</v>
      </c>
      <c r="G5" s="102" t="s">
        <v>1</v>
      </c>
      <c r="H5" s="103"/>
      <c r="I5" s="103"/>
      <c r="J5" s="97" t="s">
        <v>0</v>
      </c>
      <c r="K5" s="104" t="s">
        <v>5</v>
      </c>
      <c r="L5" s="104"/>
      <c r="M5" s="105"/>
      <c r="N5" s="101" t="s">
        <v>27</v>
      </c>
      <c r="O5" s="109" t="s">
        <v>41</v>
      </c>
      <c r="P5" s="104"/>
      <c r="Q5" s="104"/>
      <c r="R5" s="109" t="s">
        <v>55</v>
      </c>
      <c r="S5" s="104"/>
      <c r="T5" s="104"/>
      <c r="U5" s="103" t="s">
        <v>44</v>
      </c>
      <c r="V5" s="103"/>
      <c r="W5" s="110"/>
      <c r="X5" s="102" t="s">
        <v>83</v>
      </c>
      <c r="Y5" s="103"/>
      <c r="Z5" s="103"/>
      <c r="AA5" s="97" t="s">
        <v>0</v>
      </c>
      <c r="AB5" s="103" t="s">
        <v>50</v>
      </c>
      <c r="AC5" s="110"/>
      <c r="AD5" s="102" t="s">
        <v>6</v>
      </c>
      <c r="AE5" s="110"/>
      <c r="AF5" s="102" t="s">
        <v>7</v>
      </c>
      <c r="AG5" s="110"/>
      <c r="AH5" s="111" t="s">
        <v>46</v>
      </c>
      <c r="AI5" s="112"/>
      <c r="AJ5" s="112"/>
    </row>
    <row r="6" spans="1:36" s="63" customFormat="1" ht="13.5">
      <c r="A6" s="98"/>
      <c r="B6" s="100"/>
      <c r="C6" s="100"/>
      <c r="D6" s="100"/>
      <c r="E6" s="100"/>
      <c r="F6" s="108"/>
      <c r="G6" s="65" t="s">
        <v>28</v>
      </c>
      <c r="H6" s="66" t="s">
        <v>29</v>
      </c>
      <c r="I6" s="67" t="s">
        <v>30</v>
      </c>
      <c r="J6" s="98"/>
      <c r="K6" s="68" t="s">
        <v>39</v>
      </c>
      <c r="L6" s="68" t="s">
        <v>45</v>
      </c>
      <c r="M6" s="68" t="s">
        <v>23</v>
      </c>
      <c r="N6" s="108"/>
      <c r="O6" s="68" t="s">
        <v>31</v>
      </c>
      <c r="P6" s="66" t="s">
        <v>21</v>
      </c>
      <c r="Q6" s="64" t="s">
        <v>24</v>
      </c>
      <c r="R6" s="12" t="s">
        <v>31</v>
      </c>
      <c r="S6" s="13" t="s">
        <v>21</v>
      </c>
      <c r="T6" s="14" t="s">
        <v>24</v>
      </c>
      <c r="U6" s="5" t="s">
        <v>8</v>
      </c>
      <c r="V6" s="36" t="s">
        <v>21</v>
      </c>
      <c r="W6" s="37" t="s">
        <v>25</v>
      </c>
      <c r="X6" s="50" t="s">
        <v>8</v>
      </c>
      <c r="Y6" s="36" t="s">
        <v>21</v>
      </c>
      <c r="Z6" s="90" t="s">
        <v>25</v>
      </c>
      <c r="AA6" s="98"/>
      <c r="AB6" s="89" t="s">
        <v>51</v>
      </c>
      <c r="AC6" s="69" t="s">
        <v>52</v>
      </c>
      <c r="AD6" s="5" t="s">
        <v>9</v>
      </c>
      <c r="AE6" s="38" t="s">
        <v>32</v>
      </c>
      <c r="AF6" s="50" t="s">
        <v>9</v>
      </c>
      <c r="AG6" s="38" t="s">
        <v>33</v>
      </c>
      <c r="AH6" s="70" t="s">
        <v>47</v>
      </c>
      <c r="AI6" s="82" t="s">
        <v>48</v>
      </c>
      <c r="AJ6" s="83" t="s">
        <v>49</v>
      </c>
    </row>
    <row r="7" spans="1:36" s="10" customFormat="1" ht="12">
      <c r="A7" s="20"/>
      <c r="B7" s="39" t="s">
        <v>10</v>
      </c>
      <c r="C7" s="39" t="s">
        <v>11</v>
      </c>
      <c r="D7" s="39" t="s">
        <v>13</v>
      </c>
      <c r="E7" s="39" t="s">
        <v>13</v>
      </c>
      <c r="F7" s="40" t="s">
        <v>13</v>
      </c>
      <c r="G7" s="15" t="s">
        <v>15</v>
      </c>
      <c r="H7" s="15" t="s">
        <v>15</v>
      </c>
      <c r="I7" s="15" t="s">
        <v>15</v>
      </c>
      <c r="J7" s="20"/>
      <c r="K7" s="15" t="s">
        <v>16</v>
      </c>
      <c r="L7" s="15" t="s">
        <v>13</v>
      </c>
      <c r="M7" s="15" t="s">
        <v>17</v>
      </c>
      <c r="N7" s="40" t="s">
        <v>13</v>
      </c>
      <c r="O7" s="15" t="s">
        <v>18</v>
      </c>
      <c r="P7" s="15" t="s">
        <v>13</v>
      </c>
      <c r="Q7" s="15" t="s">
        <v>19</v>
      </c>
      <c r="R7" s="15" t="s">
        <v>18</v>
      </c>
      <c r="S7" s="15" t="s">
        <v>13</v>
      </c>
      <c r="T7" s="15" t="s">
        <v>19</v>
      </c>
      <c r="U7" s="39"/>
      <c r="V7" s="15" t="s">
        <v>13</v>
      </c>
      <c r="W7" s="15" t="s">
        <v>20</v>
      </c>
      <c r="X7" s="39"/>
      <c r="Y7" s="15" t="s">
        <v>13</v>
      </c>
      <c r="Z7" s="15" t="s">
        <v>20</v>
      </c>
      <c r="AA7" s="20"/>
      <c r="AB7" s="15"/>
      <c r="AC7" s="15" t="s">
        <v>53</v>
      </c>
      <c r="AD7" s="39"/>
      <c r="AE7" s="15" t="s">
        <v>13</v>
      </c>
      <c r="AF7" s="39"/>
      <c r="AG7" s="15" t="s">
        <v>13</v>
      </c>
      <c r="AH7" s="54"/>
      <c r="AI7" s="92" t="s">
        <v>74</v>
      </c>
      <c r="AJ7" s="92" t="s">
        <v>74</v>
      </c>
    </row>
    <row r="8" spans="1:36" s="10" customFormat="1" ht="12">
      <c r="A8" s="20" t="s">
        <v>2</v>
      </c>
      <c r="B8" s="30">
        <v>57.54</v>
      </c>
      <c r="C8" s="16">
        <v>10749</v>
      </c>
      <c r="D8" s="16">
        <v>54699</v>
      </c>
      <c r="E8" s="31">
        <f>D8/C8</f>
        <v>5.088752442087636</v>
      </c>
      <c r="F8" s="16">
        <f aca="true" t="shared" si="0" ref="F8:F39">D8/B8</f>
        <v>950.6256517205422</v>
      </c>
      <c r="G8" s="31" t="s">
        <v>3</v>
      </c>
      <c r="H8" s="31" t="s">
        <v>3</v>
      </c>
      <c r="I8" s="31" t="s">
        <v>3</v>
      </c>
      <c r="J8" s="20" t="s">
        <v>2</v>
      </c>
      <c r="K8" s="16">
        <v>1644</v>
      </c>
      <c r="L8" s="16" t="s">
        <v>3</v>
      </c>
      <c r="M8" s="16">
        <v>1504</v>
      </c>
      <c r="N8" s="16" t="s">
        <v>3</v>
      </c>
      <c r="O8" s="16" t="s">
        <v>3</v>
      </c>
      <c r="P8" s="16" t="s">
        <v>3</v>
      </c>
      <c r="Q8" s="16" t="s">
        <v>3</v>
      </c>
      <c r="R8" s="16" t="s">
        <v>3</v>
      </c>
      <c r="S8" s="16" t="s">
        <v>3</v>
      </c>
      <c r="T8" s="16" t="s">
        <v>3</v>
      </c>
      <c r="U8" s="16">
        <v>718</v>
      </c>
      <c r="V8" s="16">
        <v>2785</v>
      </c>
      <c r="W8" s="16" t="s">
        <v>3</v>
      </c>
      <c r="X8" s="16" t="s">
        <v>3</v>
      </c>
      <c r="Y8" s="16" t="s">
        <v>3</v>
      </c>
      <c r="Z8" s="16" t="s">
        <v>3</v>
      </c>
      <c r="AA8" s="20" t="s">
        <v>2</v>
      </c>
      <c r="AB8" s="16" t="s">
        <v>3</v>
      </c>
      <c r="AC8" s="16" t="s">
        <v>3</v>
      </c>
      <c r="AD8" s="16">
        <v>7</v>
      </c>
      <c r="AE8" s="16" t="s">
        <v>3</v>
      </c>
      <c r="AF8" s="16" t="s">
        <v>3</v>
      </c>
      <c r="AG8" s="16" t="s">
        <v>3</v>
      </c>
      <c r="AH8" s="54"/>
      <c r="AI8" s="16" t="s">
        <v>3</v>
      </c>
      <c r="AJ8" s="16" t="s">
        <v>3</v>
      </c>
    </row>
    <row r="9" spans="1:36" s="10" customFormat="1" ht="12">
      <c r="A9" s="20">
        <v>20</v>
      </c>
      <c r="B9" s="30">
        <v>57.54</v>
      </c>
      <c r="C9" s="16">
        <v>12627</v>
      </c>
      <c r="D9" s="16">
        <v>64577</v>
      </c>
      <c r="E9" s="31">
        <f aca="true" t="shared" si="1" ref="E9:E72">D9/C9</f>
        <v>5.114199730735725</v>
      </c>
      <c r="F9" s="16">
        <f t="shared" si="0"/>
        <v>1122.2975321515469</v>
      </c>
      <c r="G9" s="31" t="s">
        <v>3</v>
      </c>
      <c r="H9" s="31" t="s">
        <v>3</v>
      </c>
      <c r="I9" s="31" t="s">
        <v>3</v>
      </c>
      <c r="J9" s="20">
        <v>20</v>
      </c>
      <c r="K9" s="16" t="s">
        <v>3</v>
      </c>
      <c r="L9" s="16" t="s">
        <v>3</v>
      </c>
      <c r="M9" s="16" t="s">
        <v>3</v>
      </c>
      <c r="N9" s="16" t="s">
        <v>3</v>
      </c>
      <c r="O9" s="16" t="s">
        <v>3</v>
      </c>
      <c r="P9" s="16" t="s">
        <v>3</v>
      </c>
      <c r="Q9" s="16" t="s">
        <v>3</v>
      </c>
      <c r="R9" s="16" t="s">
        <v>3</v>
      </c>
      <c r="S9" s="16" t="s">
        <v>3</v>
      </c>
      <c r="T9" s="16" t="s">
        <v>3</v>
      </c>
      <c r="U9" s="16" t="s">
        <v>3</v>
      </c>
      <c r="V9" s="16" t="s">
        <v>3</v>
      </c>
      <c r="W9" s="16" t="s">
        <v>3</v>
      </c>
      <c r="X9" s="16" t="s">
        <v>3</v>
      </c>
      <c r="Y9" s="16" t="s">
        <v>3</v>
      </c>
      <c r="Z9" s="16" t="s">
        <v>3</v>
      </c>
      <c r="AA9" s="20">
        <v>20</v>
      </c>
      <c r="AB9" s="16" t="s">
        <v>3</v>
      </c>
      <c r="AC9" s="16" t="s">
        <v>3</v>
      </c>
      <c r="AD9" s="16" t="s">
        <v>3</v>
      </c>
      <c r="AE9" s="16" t="s">
        <v>3</v>
      </c>
      <c r="AF9" s="16" t="s">
        <v>3</v>
      </c>
      <c r="AG9" s="16" t="s">
        <v>3</v>
      </c>
      <c r="AH9" s="54"/>
      <c r="AI9" s="16" t="s">
        <v>3</v>
      </c>
      <c r="AJ9" s="16" t="s">
        <v>3</v>
      </c>
    </row>
    <row r="10" spans="1:36" s="10" customFormat="1" ht="12" customHeight="1" hidden="1">
      <c r="A10" s="20">
        <v>21</v>
      </c>
      <c r="B10" s="30">
        <v>57.54</v>
      </c>
      <c r="C10" s="16">
        <v>14407</v>
      </c>
      <c r="D10" s="16">
        <v>65779</v>
      </c>
      <c r="E10" s="31">
        <f t="shared" si="1"/>
        <v>4.565766641216076</v>
      </c>
      <c r="F10" s="16">
        <f t="shared" si="0"/>
        <v>1143.1873479318735</v>
      </c>
      <c r="G10" s="31" t="s">
        <v>3</v>
      </c>
      <c r="H10" s="31" t="s">
        <v>3</v>
      </c>
      <c r="I10" s="31" t="s">
        <v>3</v>
      </c>
      <c r="J10" s="20">
        <v>21</v>
      </c>
      <c r="K10" s="16" t="s">
        <v>3</v>
      </c>
      <c r="L10" s="16" t="s">
        <v>3</v>
      </c>
      <c r="M10" s="16" t="s">
        <v>3</v>
      </c>
      <c r="N10" s="16"/>
      <c r="O10" s="16" t="s">
        <v>3</v>
      </c>
      <c r="P10" s="16" t="s">
        <v>3</v>
      </c>
      <c r="Q10" s="16" t="s">
        <v>3</v>
      </c>
      <c r="R10" s="16" t="s">
        <v>3</v>
      </c>
      <c r="S10" s="16" t="s">
        <v>3</v>
      </c>
      <c r="T10" s="16" t="s">
        <v>3</v>
      </c>
      <c r="U10" s="16" t="s">
        <v>3</v>
      </c>
      <c r="V10" s="16" t="s">
        <v>3</v>
      </c>
      <c r="W10" s="16" t="s">
        <v>3</v>
      </c>
      <c r="X10" s="16" t="s">
        <v>3</v>
      </c>
      <c r="Y10" s="16" t="s">
        <v>3</v>
      </c>
      <c r="Z10" s="16" t="s">
        <v>3</v>
      </c>
      <c r="AA10" s="20">
        <v>21</v>
      </c>
      <c r="AB10" s="16" t="s">
        <v>3</v>
      </c>
      <c r="AC10" s="16" t="s">
        <v>3</v>
      </c>
      <c r="AD10" s="16"/>
      <c r="AE10" s="16" t="s">
        <v>3</v>
      </c>
      <c r="AF10" s="16" t="s">
        <v>3</v>
      </c>
      <c r="AG10" s="16" t="s">
        <v>3</v>
      </c>
      <c r="AH10" s="54"/>
      <c r="AI10" s="16" t="s">
        <v>3</v>
      </c>
      <c r="AJ10" s="16" t="s">
        <v>3</v>
      </c>
    </row>
    <row r="11" spans="1:36" s="10" customFormat="1" ht="12" customHeight="1" hidden="1">
      <c r="A11" s="20">
        <v>22</v>
      </c>
      <c r="B11" s="30">
        <v>57.54</v>
      </c>
      <c r="C11" s="16">
        <v>14510</v>
      </c>
      <c r="D11" s="16">
        <v>68911</v>
      </c>
      <c r="E11" s="31">
        <f t="shared" si="1"/>
        <v>4.7492074431426605</v>
      </c>
      <c r="F11" s="16">
        <f t="shared" si="0"/>
        <v>1197.6190476190477</v>
      </c>
      <c r="G11" s="31" t="s">
        <v>3</v>
      </c>
      <c r="H11" s="31" t="s">
        <v>3</v>
      </c>
      <c r="I11" s="31" t="s">
        <v>3</v>
      </c>
      <c r="J11" s="20">
        <v>22</v>
      </c>
      <c r="K11" s="16" t="s">
        <v>3</v>
      </c>
      <c r="L11" s="16" t="s">
        <v>3</v>
      </c>
      <c r="M11" s="16" t="s">
        <v>3</v>
      </c>
      <c r="N11" s="16"/>
      <c r="O11" s="16" t="s">
        <v>3</v>
      </c>
      <c r="P11" s="16" t="s">
        <v>3</v>
      </c>
      <c r="Q11" s="16" t="s">
        <v>3</v>
      </c>
      <c r="R11" s="16" t="s">
        <v>3</v>
      </c>
      <c r="S11" s="16" t="s">
        <v>3</v>
      </c>
      <c r="T11" s="16" t="s">
        <v>3</v>
      </c>
      <c r="U11" s="16">
        <v>145</v>
      </c>
      <c r="V11" s="16">
        <v>3666</v>
      </c>
      <c r="W11" s="16" t="s">
        <v>3</v>
      </c>
      <c r="X11" s="16" t="s">
        <v>3</v>
      </c>
      <c r="Y11" s="16" t="s">
        <v>3</v>
      </c>
      <c r="Z11" s="16" t="s">
        <v>3</v>
      </c>
      <c r="AA11" s="20">
        <v>22</v>
      </c>
      <c r="AB11" s="16" t="s">
        <v>3</v>
      </c>
      <c r="AC11" s="16" t="s">
        <v>3</v>
      </c>
      <c r="AD11" s="16">
        <v>12</v>
      </c>
      <c r="AE11" s="16">
        <v>9225</v>
      </c>
      <c r="AF11" s="16">
        <v>7</v>
      </c>
      <c r="AG11" s="16">
        <v>6157</v>
      </c>
      <c r="AH11" s="54"/>
      <c r="AI11" s="16" t="s">
        <v>3</v>
      </c>
      <c r="AJ11" s="16" t="s">
        <v>3</v>
      </c>
    </row>
    <row r="12" spans="1:36" s="10" customFormat="1" ht="12" customHeight="1" hidden="1">
      <c r="A12" s="20">
        <v>23</v>
      </c>
      <c r="B12" s="30">
        <v>60.69</v>
      </c>
      <c r="C12" s="16">
        <v>15175</v>
      </c>
      <c r="D12" s="16">
        <v>73638</v>
      </c>
      <c r="E12" s="31">
        <f t="shared" si="1"/>
        <v>4.852586490939045</v>
      </c>
      <c r="F12" s="16">
        <f t="shared" si="0"/>
        <v>1213.346515076619</v>
      </c>
      <c r="G12" s="31" t="s">
        <v>3</v>
      </c>
      <c r="H12" s="31" t="s">
        <v>3</v>
      </c>
      <c r="I12" s="31" t="s">
        <v>3</v>
      </c>
      <c r="J12" s="20">
        <v>23</v>
      </c>
      <c r="K12" s="16" t="s">
        <v>3</v>
      </c>
      <c r="L12" s="16" t="s">
        <v>3</v>
      </c>
      <c r="M12" s="16" t="s">
        <v>3</v>
      </c>
      <c r="N12" s="16"/>
      <c r="O12" s="16" t="s">
        <v>3</v>
      </c>
      <c r="P12" s="16" t="s">
        <v>3</v>
      </c>
      <c r="Q12" s="16" t="s">
        <v>3</v>
      </c>
      <c r="R12" s="16" t="s">
        <v>3</v>
      </c>
      <c r="S12" s="16" t="s">
        <v>3</v>
      </c>
      <c r="T12" s="16" t="s">
        <v>3</v>
      </c>
      <c r="U12" s="16">
        <v>446</v>
      </c>
      <c r="V12" s="16">
        <v>5185</v>
      </c>
      <c r="W12" s="16">
        <v>1192</v>
      </c>
      <c r="X12" s="16" t="s">
        <v>3</v>
      </c>
      <c r="Y12" s="16" t="s">
        <v>3</v>
      </c>
      <c r="Z12" s="16" t="s">
        <v>3</v>
      </c>
      <c r="AA12" s="20">
        <v>23</v>
      </c>
      <c r="AB12" s="16" t="s">
        <v>3</v>
      </c>
      <c r="AC12" s="16" t="s">
        <v>3</v>
      </c>
      <c r="AD12" s="16">
        <v>12</v>
      </c>
      <c r="AE12" s="16" t="s">
        <v>3</v>
      </c>
      <c r="AF12" s="16">
        <v>7</v>
      </c>
      <c r="AG12" s="16" t="s">
        <v>3</v>
      </c>
      <c r="AH12" s="54"/>
      <c r="AI12" s="16" t="s">
        <v>3</v>
      </c>
      <c r="AJ12" s="16" t="s">
        <v>3</v>
      </c>
    </row>
    <row r="13" spans="1:36" s="10" customFormat="1" ht="12" customHeight="1" hidden="1">
      <c r="A13" s="20">
        <v>24</v>
      </c>
      <c r="B13" s="30">
        <v>60.69</v>
      </c>
      <c r="C13" s="16">
        <v>15471</v>
      </c>
      <c r="D13" s="16">
        <v>74917</v>
      </c>
      <c r="E13" s="31">
        <f t="shared" si="1"/>
        <v>4.84241484066964</v>
      </c>
      <c r="F13" s="16">
        <f t="shared" si="0"/>
        <v>1234.4208271543912</v>
      </c>
      <c r="G13" s="31" t="s">
        <v>3</v>
      </c>
      <c r="H13" s="31" t="s">
        <v>3</v>
      </c>
      <c r="I13" s="31" t="s">
        <v>3</v>
      </c>
      <c r="J13" s="20">
        <v>24</v>
      </c>
      <c r="K13" s="16" t="s">
        <v>3</v>
      </c>
      <c r="L13" s="16" t="s">
        <v>3</v>
      </c>
      <c r="M13" s="16" t="s">
        <v>3</v>
      </c>
      <c r="N13" s="16"/>
      <c r="O13" s="16" t="s">
        <v>3</v>
      </c>
      <c r="P13" s="16" t="s">
        <v>3</v>
      </c>
      <c r="Q13" s="16" t="s">
        <v>3</v>
      </c>
      <c r="R13" s="16" t="s">
        <v>3</v>
      </c>
      <c r="S13" s="16" t="s">
        <v>3</v>
      </c>
      <c r="T13" s="16" t="s">
        <v>3</v>
      </c>
      <c r="U13" s="16">
        <v>481</v>
      </c>
      <c r="V13" s="16">
        <v>4639</v>
      </c>
      <c r="W13" s="16">
        <v>1804</v>
      </c>
      <c r="X13" s="16" t="s">
        <v>3</v>
      </c>
      <c r="Y13" s="16" t="s">
        <v>3</v>
      </c>
      <c r="Z13" s="16" t="s">
        <v>3</v>
      </c>
      <c r="AA13" s="20">
        <v>24</v>
      </c>
      <c r="AB13" s="16" t="s">
        <v>3</v>
      </c>
      <c r="AC13" s="16" t="s">
        <v>3</v>
      </c>
      <c r="AD13" s="16">
        <v>12</v>
      </c>
      <c r="AE13" s="16">
        <v>9910</v>
      </c>
      <c r="AF13" s="16">
        <v>7</v>
      </c>
      <c r="AG13" s="16">
        <v>5032</v>
      </c>
      <c r="AH13" s="54"/>
      <c r="AI13" s="16" t="s">
        <v>3</v>
      </c>
      <c r="AJ13" s="16" t="s">
        <v>3</v>
      </c>
    </row>
    <row r="14" spans="1:36" s="10" customFormat="1" ht="12">
      <c r="A14" s="20">
        <v>25</v>
      </c>
      <c r="B14" s="30">
        <v>64.42</v>
      </c>
      <c r="C14" s="16">
        <v>15465</v>
      </c>
      <c r="D14" s="16">
        <v>75334</v>
      </c>
      <c r="E14" s="31">
        <f t="shared" si="1"/>
        <v>4.871257678629163</v>
      </c>
      <c r="F14" s="16">
        <f t="shared" si="0"/>
        <v>1169.4194349580875</v>
      </c>
      <c r="G14" s="31">
        <v>34.9</v>
      </c>
      <c r="H14" s="31">
        <v>60.7</v>
      </c>
      <c r="I14" s="31">
        <v>4.4</v>
      </c>
      <c r="J14" s="20">
        <v>25</v>
      </c>
      <c r="K14" s="16">
        <v>2157</v>
      </c>
      <c r="L14" s="16" t="s">
        <v>3</v>
      </c>
      <c r="M14" s="16">
        <v>1294</v>
      </c>
      <c r="N14" s="16" t="s">
        <v>3</v>
      </c>
      <c r="O14" s="16" t="s">
        <v>3</v>
      </c>
      <c r="P14" s="16" t="s">
        <v>3</v>
      </c>
      <c r="Q14" s="16" t="s">
        <v>3</v>
      </c>
      <c r="R14" s="32">
        <v>1491</v>
      </c>
      <c r="S14" s="16" t="s">
        <v>3</v>
      </c>
      <c r="T14" s="16" t="s">
        <v>3</v>
      </c>
      <c r="U14" s="16" t="s">
        <v>3</v>
      </c>
      <c r="V14" s="16" t="s">
        <v>3</v>
      </c>
      <c r="W14" s="16" t="s">
        <v>3</v>
      </c>
      <c r="X14" s="16" t="s">
        <v>3</v>
      </c>
      <c r="Y14" s="16" t="s">
        <v>3</v>
      </c>
      <c r="Z14" s="16" t="s">
        <v>3</v>
      </c>
      <c r="AA14" s="20">
        <v>25</v>
      </c>
      <c r="AB14" s="16" t="s">
        <v>3</v>
      </c>
      <c r="AC14" s="16" t="s">
        <v>3</v>
      </c>
      <c r="AD14" s="16">
        <v>12</v>
      </c>
      <c r="AE14" s="16">
        <v>10259</v>
      </c>
      <c r="AF14" s="16">
        <v>7</v>
      </c>
      <c r="AG14" s="16">
        <v>5072</v>
      </c>
      <c r="AH14" s="54"/>
      <c r="AI14" s="16" t="s">
        <v>3</v>
      </c>
      <c r="AJ14" s="16" t="s">
        <v>3</v>
      </c>
    </row>
    <row r="15" spans="1:36" s="10" customFormat="1" ht="12" customHeight="1" hidden="1">
      <c r="A15" s="20">
        <v>26</v>
      </c>
      <c r="B15" s="30">
        <v>64.42</v>
      </c>
      <c r="C15" s="16">
        <v>15955</v>
      </c>
      <c r="D15" s="16">
        <v>78692</v>
      </c>
      <c r="E15" s="31">
        <f t="shared" si="1"/>
        <v>4.932121591977436</v>
      </c>
      <c r="F15" s="16">
        <f t="shared" si="0"/>
        <v>1221.5461036945048</v>
      </c>
      <c r="G15" s="31" t="s">
        <v>3</v>
      </c>
      <c r="H15" s="31" t="s">
        <v>3</v>
      </c>
      <c r="I15" s="31" t="s">
        <v>3</v>
      </c>
      <c r="J15" s="20">
        <v>26</v>
      </c>
      <c r="K15" s="16" t="s">
        <v>3</v>
      </c>
      <c r="L15" s="16" t="s">
        <v>3</v>
      </c>
      <c r="M15" s="16" t="s">
        <v>3</v>
      </c>
      <c r="N15" s="16"/>
      <c r="O15" s="16" t="s">
        <v>3</v>
      </c>
      <c r="P15" s="16" t="s">
        <v>3</v>
      </c>
      <c r="Q15" s="16" t="s">
        <v>3</v>
      </c>
      <c r="R15" s="16" t="s">
        <v>3</v>
      </c>
      <c r="S15" s="16" t="s">
        <v>3</v>
      </c>
      <c r="T15" s="16" t="s">
        <v>3</v>
      </c>
      <c r="U15" s="16">
        <v>626</v>
      </c>
      <c r="V15" s="16">
        <v>5220</v>
      </c>
      <c r="W15" s="16">
        <v>3839</v>
      </c>
      <c r="X15" s="16" t="s">
        <v>3</v>
      </c>
      <c r="Y15" s="16" t="s">
        <v>3</v>
      </c>
      <c r="Z15" s="16" t="s">
        <v>3</v>
      </c>
      <c r="AA15" s="20">
        <v>26</v>
      </c>
      <c r="AB15" s="16" t="s">
        <v>3</v>
      </c>
      <c r="AC15" s="16" t="s">
        <v>3</v>
      </c>
      <c r="AD15" s="16">
        <v>13</v>
      </c>
      <c r="AE15" s="16">
        <v>10596</v>
      </c>
      <c r="AF15" s="16">
        <v>7</v>
      </c>
      <c r="AG15" s="16">
        <v>5008</v>
      </c>
      <c r="AH15" s="54"/>
      <c r="AI15" s="16" t="s">
        <v>3</v>
      </c>
      <c r="AJ15" s="16" t="s">
        <v>3</v>
      </c>
    </row>
    <row r="16" spans="1:36" s="10" customFormat="1" ht="12" customHeight="1" hidden="1">
      <c r="A16" s="20">
        <v>27</v>
      </c>
      <c r="B16" s="30">
        <v>64.42</v>
      </c>
      <c r="C16" s="16">
        <v>16357</v>
      </c>
      <c r="D16" s="16">
        <v>80195</v>
      </c>
      <c r="E16" s="31">
        <f t="shared" si="1"/>
        <v>4.90279391086385</v>
      </c>
      <c r="F16" s="16">
        <f t="shared" si="0"/>
        <v>1244.8773672772431</v>
      </c>
      <c r="G16" s="31" t="s">
        <v>3</v>
      </c>
      <c r="H16" s="31" t="s">
        <v>3</v>
      </c>
      <c r="I16" s="31" t="s">
        <v>3</v>
      </c>
      <c r="J16" s="20">
        <v>27</v>
      </c>
      <c r="K16" s="16" t="s">
        <v>3</v>
      </c>
      <c r="L16" s="16" t="s">
        <v>3</v>
      </c>
      <c r="M16" s="16" t="s">
        <v>3</v>
      </c>
      <c r="N16" s="16"/>
      <c r="O16" s="16" t="s">
        <v>3</v>
      </c>
      <c r="P16" s="16" t="s">
        <v>3</v>
      </c>
      <c r="Q16" s="16" t="s">
        <v>3</v>
      </c>
      <c r="R16" s="32">
        <v>1572</v>
      </c>
      <c r="S16" s="32">
        <v>4524</v>
      </c>
      <c r="T16" s="32">
        <v>542078</v>
      </c>
      <c r="U16" s="16">
        <v>627</v>
      </c>
      <c r="V16" s="16" t="s">
        <v>3</v>
      </c>
      <c r="W16" s="16">
        <v>4502</v>
      </c>
      <c r="X16" s="16" t="s">
        <v>3</v>
      </c>
      <c r="Y16" s="16" t="s">
        <v>3</v>
      </c>
      <c r="Z16" s="16" t="s">
        <v>3</v>
      </c>
      <c r="AA16" s="20">
        <v>27</v>
      </c>
      <c r="AB16" s="16" t="s">
        <v>3</v>
      </c>
      <c r="AC16" s="16" t="s">
        <v>3</v>
      </c>
      <c r="AD16" s="16">
        <v>14</v>
      </c>
      <c r="AE16" s="16">
        <v>10358</v>
      </c>
      <c r="AF16" s="16">
        <v>7</v>
      </c>
      <c r="AG16" s="16">
        <v>4840</v>
      </c>
      <c r="AH16" s="54"/>
      <c r="AI16" s="16" t="s">
        <v>3</v>
      </c>
      <c r="AJ16" s="16" t="s">
        <v>3</v>
      </c>
    </row>
    <row r="17" spans="1:36" s="10" customFormat="1" ht="12" customHeight="1" hidden="1">
      <c r="A17" s="20">
        <v>28</v>
      </c>
      <c r="B17" s="30">
        <v>64.42</v>
      </c>
      <c r="C17" s="16">
        <v>16712</v>
      </c>
      <c r="D17" s="16">
        <v>82196</v>
      </c>
      <c r="E17" s="31">
        <f t="shared" si="1"/>
        <v>4.918382000957396</v>
      </c>
      <c r="F17" s="16">
        <f t="shared" si="0"/>
        <v>1275.9391493325054</v>
      </c>
      <c r="G17" s="31" t="s">
        <v>3</v>
      </c>
      <c r="H17" s="31" t="s">
        <v>3</v>
      </c>
      <c r="I17" s="31" t="s">
        <v>3</v>
      </c>
      <c r="J17" s="20">
        <v>28</v>
      </c>
      <c r="K17" s="16" t="s">
        <v>3</v>
      </c>
      <c r="L17" s="16" t="s">
        <v>3</v>
      </c>
      <c r="M17" s="16" t="s">
        <v>3</v>
      </c>
      <c r="N17" s="16"/>
      <c r="O17" s="16" t="s">
        <v>3</v>
      </c>
      <c r="P17" s="16" t="s">
        <v>3</v>
      </c>
      <c r="Q17" s="16" t="s">
        <v>3</v>
      </c>
      <c r="R17" s="16" t="s">
        <v>3</v>
      </c>
      <c r="S17" s="16" t="s">
        <v>3</v>
      </c>
      <c r="T17" s="16" t="s">
        <v>3</v>
      </c>
      <c r="U17" s="16">
        <v>649</v>
      </c>
      <c r="V17" s="16">
        <v>6822</v>
      </c>
      <c r="W17" s="16">
        <v>6207</v>
      </c>
      <c r="X17" s="16" t="s">
        <v>3</v>
      </c>
      <c r="Y17" s="16" t="s">
        <v>3</v>
      </c>
      <c r="Z17" s="16" t="s">
        <v>3</v>
      </c>
      <c r="AA17" s="20">
        <v>28</v>
      </c>
      <c r="AB17" s="16" t="s">
        <v>3</v>
      </c>
      <c r="AC17" s="16" t="s">
        <v>3</v>
      </c>
      <c r="AD17" s="16">
        <v>14</v>
      </c>
      <c r="AE17" s="16">
        <v>10337</v>
      </c>
      <c r="AF17" s="16">
        <v>6</v>
      </c>
      <c r="AG17" s="16">
        <v>4983</v>
      </c>
      <c r="AH17" s="54"/>
      <c r="AI17" s="16" t="s">
        <v>3</v>
      </c>
      <c r="AJ17" s="16" t="s">
        <v>3</v>
      </c>
    </row>
    <row r="18" spans="1:36" s="10" customFormat="1" ht="12" customHeight="1" hidden="1">
      <c r="A18" s="20">
        <v>29</v>
      </c>
      <c r="B18" s="30">
        <v>100.44</v>
      </c>
      <c r="C18" s="16">
        <v>17374</v>
      </c>
      <c r="D18" s="16">
        <v>85899</v>
      </c>
      <c r="E18" s="31">
        <f t="shared" si="1"/>
        <v>4.944111891331875</v>
      </c>
      <c r="F18" s="16">
        <f t="shared" si="0"/>
        <v>855.2270011947431</v>
      </c>
      <c r="G18" s="31" t="s">
        <v>3</v>
      </c>
      <c r="H18" s="31" t="s">
        <v>3</v>
      </c>
      <c r="I18" s="31" t="s">
        <v>3</v>
      </c>
      <c r="J18" s="20">
        <v>29</v>
      </c>
      <c r="K18" s="16" t="s">
        <v>3</v>
      </c>
      <c r="L18" s="16" t="s">
        <v>3</v>
      </c>
      <c r="M18" s="16" t="s">
        <v>3</v>
      </c>
      <c r="N18" s="16"/>
      <c r="O18" s="16">
        <v>1814</v>
      </c>
      <c r="P18" s="16">
        <v>5790</v>
      </c>
      <c r="Q18" s="16">
        <v>1005347</v>
      </c>
      <c r="R18" s="32">
        <v>1981</v>
      </c>
      <c r="S18" s="32">
        <v>6391</v>
      </c>
      <c r="T18" s="32">
        <v>1027522</v>
      </c>
      <c r="U18" s="16">
        <v>729</v>
      </c>
      <c r="V18" s="16">
        <v>8130</v>
      </c>
      <c r="W18" s="16">
        <v>9909</v>
      </c>
      <c r="X18" s="16" t="s">
        <v>3</v>
      </c>
      <c r="Y18" s="16" t="s">
        <v>3</v>
      </c>
      <c r="Z18" s="16" t="s">
        <v>3</v>
      </c>
      <c r="AA18" s="20">
        <v>29</v>
      </c>
      <c r="AB18" s="16">
        <v>4007</v>
      </c>
      <c r="AC18" s="16">
        <v>22343</v>
      </c>
      <c r="AD18" s="16">
        <v>14</v>
      </c>
      <c r="AE18" s="16">
        <v>11015</v>
      </c>
      <c r="AF18" s="16">
        <v>6</v>
      </c>
      <c r="AG18" s="16">
        <v>5398</v>
      </c>
      <c r="AH18" s="54"/>
      <c r="AI18" s="16" t="s">
        <v>3</v>
      </c>
      <c r="AJ18" s="16" t="s">
        <v>3</v>
      </c>
    </row>
    <row r="19" spans="1:36" s="10" customFormat="1" ht="12">
      <c r="A19" s="20">
        <v>30</v>
      </c>
      <c r="B19" s="30">
        <v>100.44</v>
      </c>
      <c r="C19" s="16">
        <v>22295</v>
      </c>
      <c r="D19" s="16">
        <v>113099</v>
      </c>
      <c r="E19" s="31">
        <f t="shared" si="1"/>
        <v>5.072841444270016</v>
      </c>
      <c r="F19" s="16">
        <f t="shared" si="0"/>
        <v>1126.0354440461967</v>
      </c>
      <c r="G19" s="31">
        <v>32.1</v>
      </c>
      <c r="H19" s="31">
        <v>63</v>
      </c>
      <c r="I19" s="31">
        <v>5</v>
      </c>
      <c r="J19" s="20">
        <v>30</v>
      </c>
      <c r="K19" s="16" t="s">
        <v>3</v>
      </c>
      <c r="L19" s="16" t="s">
        <v>3</v>
      </c>
      <c r="M19" s="16" t="s">
        <v>3</v>
      </c>
      <c r="N19" s="16">
        <v>1998</v>
      </c>
      <c r="O19" s="16" t="s">
        <v>3</v>
      </c>
      <c r="P19" s="16" t="s">
        <v>3</v>
      </c>
      <c r="Q19" s="16" t="s">
        <v>3</v>
      </c>
      <c r="R19" s="16" t="s">
        <v>3</v>
      </c>
      <c r="S19" s="16" t="s">
        <v>3</v>
      </c>
      <c r="T19" s="16" t="s">
        <v>3</v>
      </c>
      <c r="U19" s="16">
        <v>762</v>
      </c>
      <c r="V19" s="16">
        <v>8690</v>
      </c>
      <c r="W19" s="16">
        <v>10856</v>
      </c>
      <c r="X19" s="16" t="s">
        <v>3</v>
      </c>
      <c r="Y19" s="16" t="s">
        <v>3</v>
      </c>
      <c r="Z19" s="16" t="s">
        <v>3</v>
      </c>
      <c r="AA19" s="20">
        <v>30</v>
      </c>
      <c r="AB19" s="16" t="s">
        <v>3</v>
      </c>
      <c r="AC19" s="16" t="s">
        <v>3</v>
      </c>
      <c r="AD19" s="16">
        <v>20</v>
      </c>
      <c r="AE19" s="16">
        <v>14948</v>
      </c>
      <c r="AF19" s="16" t="s">
        <v>3</v>
      </c>
      <c r="AG19" s="16" t="s">
        <v>3</v>
      </c>
      <c r="AH19" s="54"/>
      <c r="AI19" s="16" t="s">
        <v>3</v>
      </c>
      <c r="AJ19" s="16" t="s">
        <v>3</v>
      </c>
    </row>
    <row r="20" spans="1:36" s="10" customFormat="1" ht="12">
      <c r="A20" s="20">
        <v>31</v>
      </c>
      <c r="B20" s="30">
        <v>105.44</v>
      </c>
      <c r="C20" s="16">
        <v>23074</v>
      </c>
      <c r="D20" s="16">
        <v>116698</v>
      </c>
      <c r="E20" s="31">
        <f t="shared" si="1"/>
        <v>5.057553956834532</v>
      </c>
      <c r="F20" s="16">
        <f t="shared" si="0"/>
        <v>1106.7716236722306</v>
      </c>
      <c r="G20" s="31" t="s">
        <v>3</v>
      </c>
      <c r="H20" s="31" t="s">
        <v>3</v>
      </c>
      <c r="I20" s="31" t="s">
        <v>3</v>
      </c>
      <c r="J20" s="20">
        <v>31</v>
      </c>
      <c r="K20" s="16" t="s">
        <v>3</v>
      </c>
      <c r="L20" s="16" t="s">
        <v>3</v>
      </c>
      <c r="M20" s="16" t="s">
        <v>3</v>
      </c>
      <c r="N20" s="16" t="s">
        <v>3</v>
      </c>
      <c r="O20" s="16">
        <v>1856</v>
      </c>
      <c r="P20" s="16">
        <v>6685</v>
      </c>
      <c r="Q20" s="16" t="s">
        <v>3</v>
      </c>
      <c r="R20" s="32">
        <v>2076</v>
      </c>
      <c r="S20" s="32">
        <v>7507</v>
      </c>
      <c r="T20" s="32">
        <v>1161652</v>
      </c>
      <c r="U20" s="16">
        <v>788</v>
      </c>
      <c r="V20" s="16">
        <v>10056</v>
      </c>
      <c r="W20" s="16">
        <v>12575</v>
      </c>
      <c r="X20" s="16">
        <v>351</v>
      </c>
      <c r="Y20" s="16">
        <v>9121</v>
      </c>
      <c r="Z20" s="16">
        <v>12141</v>
      </c>
      <c r="AA20" s="20">
        <v>31</v>
      </c>
      <c r="AB20" s="16" t="s">
        <v>3</v>
      </c>
      <c r="AC20" s="16" t="s">
        <v>3</v>
      </c>
      <c r="AD20" s="16">
        <v>21</v>
      </c>
      <c r="AE20" s="16">
        <v>15922</v>
      </c>
      <c r="AF20" s="16">
        <v>11</v>
      </c>
      <c r="AG20" s="16">
        <v>7754</v>
      </c>
      <c r="AH20" s="54"/>
      <c r="AI20" s="16" t="s">
        <v>3</v>
      </c>
      <c r="AJ20" s="16" t="s">
        <v>3</v>
      </c>
    </row>
    <row r="21" spans="1:36" s="10" customFormat="1" ht="12">
      <c r="A21" s="20">
        <v>32</v>
      </c>
      <c r="B21" s="30">
        <v>105.44</v>
      </c>
      <c r="C21" s="16">
        <v>23438</v>
      </c>
      <c r="D21" s="16">
        <v>117793</v>
      </c>
      <c r="E21" s="31">
        <f t="shared" si="1"/>
        <v>5.025727451147709</v>
      </c>
      <c r="F21" s="16">
        <f t="shared" si="0"/>
        <v>1117.1566767830045</v>
      </c>
      <c r="G21" s="31" t="s">
        <v>3</v>
      </c>
      <c r="H21" s="31" t="s">
        <v>3</v>
      </c>
      <c r="I21" s="31" t="s">
        <v>3</v>
      </c>
      <c r="J21" s="20">
        <v>32</v>
      </c>
      <c r="K21" s="16" t="s">
        <v>3</v>
      </c>
      <c r="L21" s="16" t="s">
        <v>3</v>
      </c>
      <c r="M21" s="16" t="s">
        <v>3</v>
      </c>
      <c r="N21" s="16">
        <v>1909</v>
      </c>
      <c r="O21" s="16" t="s">
        <v>77</v>
      </c>
      <c r="P21" s="16" t="s">
        <v>76</v>
      </c>
      <c r="Q21" s="16" t="s">
        <v>76</v>
      </c>
      <c r="R21" s="16" t="s">
        <v>3</v>
      </c>
      <c r="S21" s="16" t="s">
        <v>3</v>
      </c>
      <c r="T21" s="16" t="s">
        <v>3</v>
      </c>
      <c r="U21" s="16">
        <v>807</v>
      </c>
      <c r="V21" s="16">
        <v>10537</v>
      </c>
      <c r="W21" s="16">
        <v>15727</v>
      </c>
      <c r="X21" s="16">
        <v>369</v>
      </c>
      <c r="Y21" s="16">
        <v>9586</v>
      </c>
      <c r="Z21" s="16">
        <v>15281</v>
      </c>
      <c r="AA21" s="20">
        <v>32</v>
      </c>
      <c r="AB21" s="16">
        <v>4926</v>
      </c>
      <c r="AC21" s="16">
        <v>31030</v>
      </c>
      <c r="AD21" s="16">
        <v>21</v>
      </c>
      <c r="AE21" s="16">
        <v>16374</v>
      </c>
      <c r="AF21" s="16">
        <v>11</v>
      </c>
      <c r="AG21" s="16">
        <v>7479</v>
      </c>
      <c r="AH21" s="54"/>
      <c r="AI21" s="16" t="s">
        <v>3</v>
      </c>
      <c r="AJ21" s="16" t="s">
        <v>3</v>
      </c>
    </row>
    <row r="22" spans="1:36" s="10" customFormat="1" ht="12">
      <c r="A22" s="20">
        <v>33</v>
      </c>
      <c r="B22" s="30">
        <v>105.44</v>
      </c>
      <c r="C22" s="16">
        <v>23963</v>
      </c>
      <c r="D22" s="16">
        <v>119246</v>
      </c>
      <c r="E22" s="31">
        <f t="shared" si="1"/>
        <v>4.976255059883988</v>
      </c>
      <c r="F22" s="16">
        <f t="shared" si="0"/>
        <v>1130.9370257966616</v>
      </c>
      <c r="G22" s="31" t="s">
        <v>3</v>
      </c>
      <c r="H22" s="31" t="s">
        <v>3</v>
      </c>
      <c r="I22" s="31" t="s">
        <v>3</v>
      </c>
      <c r="J22" s="20">
        <v>33</v>
      </c>
      <c r="K22" s="16" t="s">
        <v>3</v>
      </c>
      <c r="L22" s="16" t="s">
        <v>3</v>
      </c>
      <c r="M22" s="16" t="s">
        <v>3</v>
      </c>
      <c r="N22" s="16" t="s">
        <v>3</v>
      </c>
      <c r="O22" s="16">
        <v>1906</v>
      </c>
      <c r="P22" s="16">
        <v>7433</v>
      </c>
      <c r="Q22" s="16">
        <v>1689943</v>
      </c>
      <c r="R22" s="32">
        <v>2163</v>
      </c>
      <c r="S22" s="32">
        <v>8600</v>
      </c>
      <c r="T22" s="32">
        <v>1753534</v>
      </c>
      <c r="U22" s="16">
        <v>837</v>
      </c>
      <c r="V22" s="16">
        <v>10665</v>
      </c>
      <c r="W22" s="16">
        <v>15451</v>
      </c>
      <c r="X22" s="16">
        <v>367</v>
      </c>
      <c r="Y22" s="16">
        <v>9629</v>
      </c>
      <c r="Z22" s="16">
        <v>15020</v>
      </c>
      <c r="AA22" s="20">
        <v>33</v>
      </c>
      <c r="AB22" s="16" t="s">
        <v>3</v>
      </c>
      <c r="AC22" s="16" t="s">
        <v>3</v>
      </c>
      <c r="AD22" s="16">
        <v>21</v>
      </c>
      <c r="AE22" s="16">
        <v>17027</v>
      </c>
      <c r="AF22" s="16">
        <v>11</v>
      </c>
      <c r="AG22" s="16">
        <v>6728</v>
      </c>
      <c r="AH22" s="54"/>
      <c r="AI22" s="16" t="s">
        <v>3</v>
      </c>
      <c r="AJ22" s="16" t="s">
        <v>3</v>
      </c>
    </row>
    <row r="23" spans="1:36" s="10" customFormat="1" ht="12">
      <c r="A23" s="20">
        <v>34</v>
      </c>
      <c r="B23" s="30">
        <v>105.44</v>
      </c>
      <c r="C23" s="16">
        <v>24629</v>
      </c>
      <c r="D23" s="16">
        <v>121050</v>
      </c>
      <c r="E23" s="31">
        <f t="shared" si="1"/>
        <v>4.914937675098461</v>
      </c>
      <c r="F23" s="16">
        <f t="shared" si="0"/>
        <v>1148.0462822458271</v>
      </c>
      <c r="G23" s="31" t="s">
        <v>3</v>
      </c>
      <c r="H23" s="31" t="s">
        <v>3</v>
      </c>
      <c r="I23" s="31" t="s">
        <v>3</v>
      </c>
      <c r="J23" s="20">
        <v>34</v>
      </c>
      <c r="K23" s="16" t="s">
        <v>3</v>
      </c>
      <c r="L23" s="16" t="s">
        <v>3</v>
      </c>
      <c r="M23" s="16" t="s">
        <v>3</v>
      </c>
      <c r="N23" s="16">
        <v>1919</v>
      </c>
      <c r="O23" s="16" t="s">
        <v>3</v>
      </c>
      <c r="P23" s="16" t="s">
        <v>3</v>
      </c>
      <c r="Q23" s="16" t="s">
        <v>3</v>
      </c>
      <c r="R23" s="16" t="s">
        <v>3</v>
      </c>
      <c r="S23" s="16" t="s">
        <v>3</v>
      </c>
      <c r="T23" s="16" t="s">
        <v>3</v>
      </c>
      <c r="U23" s="16">
        <v>858</v>
      </c>
      <c r="V23" s="16">
        <v>11780</v>
      </c>
      <c r="W23" s="16">
        <v>17847</v>
      </c>
      <c r="X23" s="16">
        <v>370</v>
      </c>
      <c r="Y23" s="16">
        <v>10701</v>
      </c>
      <c r="Z23" s="16">
        <v>17272</v>
      </c>
      <c r="AA23" s="20">
        <v>34</v>
      </c>
      <c r="AB23" s="16" t="s">
        <v>3</v>
      </c>
      <c r="AC23" s="16" t="s">
        <v>3</v>
      </c>
      <c r="AD23" s="16">
        <v>21</v>
      </c>
      <c r="AE23" s="16">
        <v>16609</v>
      </c>
      <c r="AF23" s="16">
        <v>11</v>
      </c>
      <c r="AG23" s="16">
        <v>6565</v>
      </c>
      <c r="AH23" s="54"/>
      <c r="AI23" s="16" t="s">
        <v>3</v>
      </c>
      <c r="AJ23" s="16" t="s">
        <v>3</v>
      </c>
    </row>
    <row r="24" spans="1:36" s="10" customFormat="1" ht="12">
      <c r="A24" s="20">
        <v>35</v>
      </c>
      <c r="B24" s="30">
        <v>105.44</v>
      </c>
      <c r="C24" s="16">
        <v>26162</v>
      </c>
      <c r="D24" s="16">
        <v>124813</v>
      </c>
      <c r="E24" s="31">
        <f t="shared" si="1"/>
        <v>4.770774405626481</v>
      </c>
      <c r="F24" s="16">
        <f t="shared" si="0"/>
        <v>1183.7348254931715</v>
      </c>
      <c r="G24" s="31">
        <v>28</v>
      </c>
      <c r="H24" s="31">
        <v>66.7</v>
      </c>
      <c r="I24" s="31">
        <v>5.3</v>
      </c>
      <c r="J24" s="20">
        <v>35</v>
      </c>
      <c r="K24" s="16">
        <v>4288</v>
      </c>
      <c r="L24" s="16">
        <v>12681</v>
      </c>
      <c r="M24" s="16">
        <v>2962</v>
      </c>
      <c r="N24" s="16">
        <v>1730</v>
      </c>
      <c r="O24" s="16">
        <v>2028</v>
      </c>
      <c r="P24" s="16">
        <v>8873</v>
      </c>
      <c r="Q24" s="16">
        <v>2391457</v>
      </c>
      <c r="R24" s="32">
        <v>2333</v>
      </c>
      <c r="S24" s="32">
        <v>10361</v>
      </c>
      <c r="T24" s="32">
        <v>2470410</v>
      </c>
      <c r="U24" s="16">
        <v>978</v>
      </c>
      <c r="V24" s="16">
        <v>13873</v>
      </c>
      <c r="W24" s="16">
        <v>21883</v>
      </c>
      <c r="X24" s="16">
        <v>418</v>
      </c>
      <c r="Y24" s="16">
        <v>12617</v>
      </c>
      <c r="Z24" s="16">
        <v>21160</v>
      </c>
      <c r="AA24" s="20">
        <v>35</v>
      </c>
      <c r="AB24" s="16">
        <v>5098</v>
      </c>
      <c r="AC24" s="16">
        <v>41689</v>
      </c>
      <c r="AD24" s="16">
        <v>21</v>
      </c>
      <c r="AE24" s="16">
        <v>15386</v>
      </c>
      <c r="AF24" s="16">
        <v>11</v>
      </c>
      <c r="AG24" s="16">
        <v>7770</v>
      </c>
      <c r="AH24" s="54"/>
      <c r="AI24" s="16" t="s">
        <v>3</v>
      </c>
      <c r="AJ24" s="16" t="s">
        <v>3</v>
      </c>
    </row>
    <row r="25" spans="1:36" s="10" customFormat="1" ht="12">
      <c r="A25" s="20">
        <v>36</v>
      </c>
      <c r="B25" s="30">
        <v>105.44</v>
      </c>
      <c r="C25" s="16">
        <v>27251</v>
      </c>
      <c r="D25" s="16">
        <v>127421</v>
      </c>
      <c r="E25" s="31">
        <f t="shared" si="1"/>
        <v>4.6758284099666065</v>
      </c>
      <c r="F25" s="16">
        <f t="shared" si="0"/>
        <v>1208.4692716236723</v>
      </c>
      <c r="G25" s="31" t="s">
        <v>3</v>
      </c>
      <c r="H25" s="31" t="s">
        <v>3</v>
      </c>
      <c r="I25" s="31" t="s">
        <v>3</v>
      </c>
      <c r="J25" s="20">
        <v>36</v>
      </c>
      <c r="K25" s="16" t="s">
        <v>3</v>
      </c>
      <c r="L25" s="16" t="s">
        <v>3</v>
      </c>
      <c r="M25" s="16" t="s">
        <v>3</v>
      </c>
      <c r="N25" s="16">
        <v>1579</v>
      </c>
      <c r="O25" s="16" t="s">
        <v>3</v>
      </c>
      <c r="P25" s="16" t="s">
        <v>3</v>
      </c>
      <c r="Q25" s="16" t="s">
        <v>3</v>
      </c>
      <c r="R25" s="16" t="s">
        <v>3</v>
      </c>
      <c r="S25" s="16" t="s">
        <v>3</v>
      </c>
      <c r="T25" s="16" t="s">
        <v>3</v>
      </c>
      <c r="U25" s="16">
        <v>952</v>
      </c>
      <c r="V25" s="16">
        <v>14623</v>
      </c>
      <c r="W25" s="16">
        <v>32430</v>
      </c>
      <c r="X25" s="16">
        <v>413</v>
      </c>
      <c r="Y25" s="16">
        <v>13423</v>
      </c>
      <c r="Z25" s="16">
        <v>31437</v>
      </c>
      <c r="AA25" s="20">
        <v>36</v>
      </c>
      <c r="AB25" s="16" t="s">
        <v>3</v>
      </c>
      <c r="AC25" s="16" t="s">
        <v>3</v>
      </c>
      <c r="AD25" s="16">
        <v>21</v>
      </c>
      <c r="AE25" s="16">
        <v>14601</v>
      </c>
      <c r="AF25" s="16">
        <v>11</v>
      </c>
      <c r="AG25" s="16">
        <v>8887</v>
      </c>
      <c r="AH25" s="54"/>
      <c r="AI25" s="16" t="s">
        <v>3</v>
      </c>
      <c r="AJ25" s="16" t="s">
        <v>3</v>
      </c>
    </row>
    <row r="26" spans="1:36" s="10" customFormat="1" ht="12">
      <c r="A26" s="20">
        <v>37</v>
      </c>
      <c r="B26" s="30">
        <v>105.44</v>
      </c>
      <c r="C26" s="16">
        <v>28392</v>
      </c>
      <c r="D26" s="16">
        <v>130109</v>
      </c>
      <c r="E26" s="31">
        <f t="shared" si="1"/>
        <v>4.582593688362919</v>
      </c>
      <c r="F26" s="16">
        <f t="shared" si="0"/>
        <v>1233.9624430955994</v>
      </c>
      <c r="G26" s="31" t="s">
        <v>3</v>
      </c>
      <c r="H26" s="31" t="s">
        <v>3</v>
      </c>
      <c r="I26" s="31" t="s">
        <v>3</v>
      </c>
      <c r="J26" s="20">
        <v>37</v>
      </c>
      <c r="K26" s="16" t="s">
        <v>3</v>
      </c>
      <c r="L26" s="16" t="s">
        <v>3</v>
      </c>
      <c r="M26" s="16" t="s">
        <v>3</v>
      </c>
      <c r="N26" s="16">
        <v>1422</v>
      </c>
      <c r="O26" s="16">
        <v>2007</v>
      </c>
      <c r="P26" s="16">
        <v>9591</v>
      </c>
      <c r="Q26" s="16">
        <v>3198637</v>
      </c>
      <c r="R26" s="32">
        <v>2320</v>
      </c>
      <c r="S26" s="32">
        <v>11142</v>
      </c>
      <c r="T26" s="32">
        <v>3322958</v>
      </c>
      <c r="U26" s="16">
        <v>927</v>
      </c>
      <c r="V26" s="16">
        <v>14783</v>
      </c>
      <c r="W26" s="16">
        <v>36627</v>
      </c>
      <c r="X26" s="16">
        <v>419</v>
      </c>
      <c r="Y26" s="16">
        <v>13637</v>
      </c>
      <c r="Z26" s="16">
        <v>35713</v>
      </c>
      <c r="AA26" s="20">
        <v>37</v>
      </c>
      <c r="AB26" s="16" t="s">
        <v>3</v>
      </c>
      <c r="AC26" s="16" t="s">
        <v>3</v>
      </c>
      <c r="AD26" s="16">
        <v>21</v>
      </c>
      <c r="AE26" s="16">
        <v>13580</v>
      </c>
      <c r="AF26" s="16">
        <v>11</v>
      </c>
      <c r="AG26" s="16">
        <v>9571</v>
      </c>
      <c r="AH26" s="54"/>
      <c r="AI26" s="16" t="s">
        <v>3</v>
      </c>
      <c r="AJ26" s="16" t="s">
        <v>3</v>
      </c>
    </row>
    <row r="27" spans="1:36" s="10" customFormat="1" ht="12">
      <c r="A27" s="20">
        <v>38</v>
      </c>
      <c r="B27" s="30">
        <v>105.36</v>
      </c>
      <c r="C27" s="16">
        <v>29952</v>
      </c>
      <c r="D27" s="16">
        <v>133701</v>
      </c>
      <c r="E27" s="31">
        <f t="shared" si="1"/>
        <v>4.463842147435898</v>
      </c>
      <c r="F27" s="16">
        <f t="shared" si="0"/>
        <v>1268.9920273348519</v>
      </c>
      <c r="G27" s="31" t="s">
        <v>3</v>
      </c>
      <c r="H27" s="31" t="s">
        <v>3</v>
      </c>
      <c r="I27" s="31" t="s">
        <v>3</v>
      </c>
      <c r="J27" s="20">
        <v>38</v>
      </c>
      <c r="K27" s="16" t="s">
        <v>3</v>
      </c>
      <c r="L27" s="16" t="s">
        <v>3</v>
      </c>
      <c r="M27" s="16" t="s">
        <v>3</v>
      </c>
      <c r="N27" s="16">
        <v>1410</v>
      </c>
      <c r="O27" s="16" t="s">
        <v>3</v>
      </c>
      <c r="P27" s="16" t="s">
        <v>3</v>
      </c>
      <c r="Q27" s="16" t="s">
        <v>3</v>
      </c>
      <c r="R27" s="16" t="s">
        <v>3</v>
      </c>
      <c r="S27" s="16" t="s">
        <v>3</v>
      </c>
      <c r="T27" s="16" t="s">
        <v>3</v>
      </c>
      <c r="U27" s="16">
        <v>914</v>
      </c>
      <c r="V27" s="16">
        <v>15377</v>
      </c>
      <c r="W27" s="16">
        <v>42435</v>
      </c>
      <c r="X27" s="51">
        <v>207</v>
      </c>
      <c r="Y27" s="51">
        <v>12638</v>
      </c>
      <c r="Z27" s="51">
        <v>39767</v>
      </c>
      <c r="AA27" s="20">
        <v>38</v>
      </c>
      <c r="AB27" s="16">
        <v>5382</v>
      </c>
      <c r="AC27" s="16">
        <v>49599</v>
      </c>
      <c r="AD27" s="16">
        <v>21</v>
      </c>
      <c r="AE27" s="16">
        <v>12980</v>
      </c>
      <c r="AF27" s="16">
        <v>11</v>
      </c>
      <c r="AG27" s="16">
        <v>8970</v>
      </c>
      <c r="AH27" s="54">
        <v>28100</v>
      </c>
      <c r="AI27" s="16" t="s">
        <v>3</v>
      </c>
      <c r="AJ27" s="16" t="s">
        <v>3</v>
      </c>
    </row>
    <row r="28" spans="1:36" s="10" customFormat="1" ht="12">
      <c r="A28" s="20">
        <v>39</v>
      </c>
      <c r="B28" s="30">
        <v>105.36</v>
      </c>
      <c r="C28" s="16">
        <v>31956</v>
      </c>
      <c r="D28" s="16">
        <v>138577</v>
      </c>
      <c r="E28" s="31">
        <f t="shared" si="1"/>
        <v>4.336493929152585</v>
      </c>
      <c r="F28" s="16">
        <f t="shared" si="0"/>
        <v>1315.2714502657554</v>
      </c>
      <c r="G28" s="31" t="s">
        <v>3</v>
      </c>
      <c r="H28" s="31" t="s">
        <v>3</v>
      </c>
      <c r="I28" s="31" t="s">
        <v>3</v>
      </c>
      <c r="J28" s="20">
        <v>39</v>
      </c>
      <c r="K28" s="16" t="s">
        <v>3</v>
      </c>
      <c r="L28" s="16" t="s">
        <v>3</v>
      </c>
      <c r="M28" s="16" t="s">
        <v>3</v>
      </c>
      <c r="N28" s="16">
        <v>1400</v>
      </c>
      <c r="O28" s="16">
        <v>2087</v>
      </c>
      <c r="P28" s="16">
        <v>10524</v>
      </c>
      <c r="Q28" s="16">
        <v>4502435</v>
      </c>
      <c r="R28" s="32">
        <v>2433</v>
      </c>
      <c r="S28" s="32">
        <v>12479</v>
      </c>
      <c r="T28" s="32">
        <v>4708035</v>
      </c>
      <c r="U28" s="16">
        <v>916</v>
      </c>
      <c r="V28" s="16">
        <v>16912</v>
      </c>
      <c r="W28" s="16">
        <v>52304</v>
      </c>
      <c r="X28" s="16">
        <v>525</v>
      </c>
      <c r="Y28" s="16">
        <v>16111</v>
      </c>
      <c r="Z28" s="16">
        <v>51663</v>
      </c>
      <c r="AA28" s="20">
        <v>39</v>
      </c>
      <c r="AB28" s="16" t="s">
        <v>3</v>
      </c>
      <c r="AC28" s="16" t="s">
        <v>3</v>
      </c>
      <c r="AD28" s="16">
        <v>21</v>
      </c>
      <c r="AE28" s="16">
        <v>12657</v>
      </c>
      <c r="AF28" s="16">
        <v>11</v>
      </c>
      <c r="AG28" s="16">
        <v>8561</v>
      </c>
      <c r="AH28" s="54"/>
      <c r="AI28" s="16" t="s">
        <v>3</v>
      </c>
      <c r="AJ28" s="16" t="s">
        <v>3</v>
      </c>
    </row>
    <row r="29" spans="1:36" s="10" customFormat="1" ht="12">
      <c r="A29" s="20">
        <v>40</v>
      </c>
      <c r="B29" s="30">
        <v>105.36</v>
      </c>
      <c r="C29" s="16">
        <v>33649</v>
      </c>
      <c r="D29" s="16">
        <v>143377</v>
      </c>
      <c r="E29" s="31">
        <f t="shared" si="1"/>
        <v>4.260958720912955</v>
      </c>
      <c r="F29" s="16">
        <f t="shared" si="0"/>
        <v>1360.82953682612</v>
      </c>
      <c r="G29" s="31">
        <v>24</v>
      </c>
      <c r="H29" s="31">
        <v>70.6</v>
      </c>
      <c r="I29" s="31">
        <v>5.5</v>
      </c>
      <c r="J29" s="20">
        <v>40</v>
      </c>
      <c r="K29" s="16">
        <v>4017</v>
      </c>
      <c r="L29" s="51">
        <v>11728</v>
      </c>
      <c r="M29" s="16">
        <v>2666</v>
      </c>
      <c r="N29" s="16">
        <v>1358</v>
      </c>
      <c r="O29" s="16" t="s">
        <v>3</v>
      </c>
      <c r="P29" s="16" t="s">
        <v>3</v>
      </c>
      <c r="Q29" s="16" t="s">
        <v>3</v>
      </c>
      <c r="R29" s="16" t="s">
        <v>3</v>
      </c>
      <c r="S29" s="16" t="s">
        <v>3</v>
      </c>
      <c r="T29" s="16" t="s">
        <v>3</v>
      </c>
      <c r="U29" s="16">
        <v>887</v>
      </c>
      <c r="V29" s="16">
        <v>17046</v>
      </c>
      <c r="W29" s="16">
        <v>57724</v>
      </c>
      <c r="X29" s="16">
        <v>534</v>
      </c>
      <c r="Y29" s="16">
        <v>16315</v>
      </c>
      <c r="Z29" s="16">
        <v>57093</v>
      </c>
      <c r="AA29" s="20">
        <v>40</v>
      </c>
      <c r="AB29" s="16" t="s">
        <v>3</v>
      </c>
      <c r="AC29" s="16" t="s">
        <v>3</v>
      </c>
      <c r="AD29" s="16">
        <v>21</v>
      </c>
      <c r="AE29" s="16">
        <v>12533</v>
      </c>
      <c r="AF29" s="16">
        <v>11</v>
      </c>
      <c r="AG29" s="16">
        <v>7816</v>
      </c>
      <c r="AH29" s="54"/>
      <c r="AI29" s="16" t="s">
        <v>3</v>
      </c>
      <c r="AJ29" s="16" t="s">
        <v>3</v>
      </c>
    </row>
    <row r="30" spans="1:36" s="10" customFormat="1" ht="12">
      <c r="A30" s="20">
        <v>41</v>
      </c>
      <c r="B30" s="30">
        <v>105.36</v>
      </c>
      <c r="C30" s="16">
        <v>34547</v>
      </c>
      <c r="D30" s="16">
        <v>146158</v>
      </c>
      <c r="E30" s="31">
        <f t="shared" si="1"/>
        <v>4.230700205517121</v>
      </c>
      <c r="F30" s="16">
        <f t="shared" si="0"/>
        <v>1387.2247532270312</v>
      </c>
      <c r="G30" s="31" t="s">
        <v>3</v>
      </c>
      <c r="H30" s="31" t="s">
        <v>3</v>
      </c>
      <c r="I30" s="31" t="s">
        <v>3</v>
      </c>
      <c r="J30" s="20">
        <v>41</v>
      </c>
      <c r="K30" s="16" t="s">
        <v>3</v>
      </c>
      <c r="L30" s="16" t="s">
        <v>3</v>
      </c>
      <c r="M30" s="16" t="s">
        <v>3</v>
      </c>
      <c r="N30" s="16">
        <v>1349</v>
      </c>
      <c r="O30" s="16">
        <v>2300</v>
      </c>
      <c r="P30" s="16">
        <v>12921</v>
      </c>
      <c r="Q30" s="16">
        <v>6375431</v>
      </c>
      <c r="R30" s="32">
        <v>2758</v>
      </c>
      <c r="S30" s="32">
        <v>15286</v>
      </c>
      <c r="T30" s="32">
        <v>6625274</v>
      </c>
      <c r="U30" s="16">
        <v>885</v>
      </c>
      <c r="V30" s="16">
        <v>18036</v>
      </c>
      <c r="W30" s="16">
        <v>62265</v>
      </c>
      <c r="X30" s="16">
        <v>550</v>
      </c>
      <c r="Y30" s="16">
        <v>17345</v>
      </c>
      <c r="Z30" s="16">
        <v>61629</v>
      </c>
      <c r="AA30" s="20">
        <v>41</v>
      </c>
      <c r="AB30" s="16">
        <v>5917</v>
      </c>
      <c r="AC30" s="16">
        <v>57775</v>
      </c>
      <c r="AD30" s="16">
        <v>20</v>
      </c>
      <c r="AE30" s="16">
        <v>12692</v>
      </c>
      <c r="AF30" s="16">
        <v>11</v>
      </c>
      <c r="AG30" s="16">
        <v>7206</v>
      </c>
      <c r="AH30" s="54"/>
      <c r="AI30" s="16" t="s">
        <v>3</v>
      </c>
      <c r="AJ30" s="16" t="s">
        <v>3</v>
      </c>
    </row>
    <row r="31" spans="1:36" s="10" customFormat="1" ht="12">
      <c r="A31" s="20">
        <v>42</v>
      </c>
      <c r="B31" s="30">
        <v>105.36</v>
      </c>
      <c r="C31" s="16">
        <v>35351</v>
      </c>
      <c r="D31" s="16">
        <v>149967</v>
      </c>
      <c r="E31" s="31">
        <f t="shared" si="1"/>
        <v>4.242227942632457</v>
      </c>
      <c r="F31" s="16">
        <f t="shared" si="0"/>
        <v>1423.376993166287</v>
      </c>
      <c r="G31" s="31" t="s">
        <v>3</v>
      </c>
      <c r="H31" s="31" t="s">
        <v>3</v>
      </c>
      <c r="I31" s="31" t="s">
        <v>3</v>
      </c>
      <c r="J31" s="20">
        <v>42</v>
      </c>
      <c r="K31" s="16" t="s">
        <v>3</v>
      </c>
      <c r="L31" s="16" t="s">
        <v>3</v>
      </c>
      <c r="M31" s="16" t="s">
        <v>3</v>
      </c>
      <c r="N31" s="16">
        <v>1294</v>
      </c>
      <c r="O31" s="16" t="s">
        <v>3</v>
      </c>
      <c r="P31" s="16" t="s">
        <v>3</v>
      </c>
      <c r="Q31" s="16" t="s">
        <v>3</v>
      </c>
      <c r="R31" s="16" t="s">
        <v>3</v>
      </c>
      <c r="S31" s="16" t="s">
        <v>3</v>
      </c>
      <c r="T31" s="16" t="s">
        <v>3</v>
      </c>
      <c r="U31" s="16">
        <v>910</v>
      </c>
      <c r="V31" s="16">
        <v>18135</v>
      </c>
      <c r="W31" s="16">
        <v>81294</v>
      </c>
      <c r="X31" s="16">
        <v>561</v>
      </c>
      <c r="Y31" s="16">
        <v>17423</v>
      </c>
      <c r="Z31" s="16">
        <v>80623</v>
      </c>
      <c r="AA31" s="20">
        <v>42</v>
      </c>
      <c r="AB31" s="16" t="s">
        <v>3</v>
      </c>
      <c r="AC31" s="16" t="s">
        <v>3</v>
      </c>
      <c r="AD31" s="16">
        <v>20</v>
      </c>
      <c r="AE31" s="16">
        <v>12741</v>
      </c>
      <c r="AF31" s="16">
        <v>12</v>
      </c>
      <c r="AG31" s="16">
        <v>6760</v>
      </c>
      <c r="AH31" s="54"/>
      <c r="AI31" s="16" t="s">
        <v>3</v>
      </c>
      <c r="AJ31" s="16" t="s">
        <v>3</v>
      </c>
    </row>
    <row r="32" spans="1:36" s="10" customFormat="1" ht="12">
      <c r="A32" s="20">
        <v>43</v>
      </c>
      <c r="B32" s="30">
        <v>105.36</v>
      </c>
      <c r="C32" s="16">
        <v>35901</v>
      </c>
      <c r="D32" s="16">
        <v>152696</v>
      </c>
      <c r="E32" s="31">
        <f t="shared" si="1"/>
        <v>4.253251998551573</v>
      </c>
      <c r="F32" s="16">
        <f t="shared" si="0"/>
        <v>1449.2786636294609</v>
      </c>
      <c r="G32" s="31" t="s">
        <v>3</v>
      </c>
      <c r="H32" s="31" t="s">
        <v>3</v>
      </c>
      <c r="I32" s="31" t="s">
        <v>3</v>
      </c>
      <c r="J32" s="20">
        <v>43</v>
      </c>
      <c r="K32" s="16" t="s">
        <v>3</v>
      </c>
      <c r="L32" s="16" t="s">
        <v>3</v>
      </c>
      <c r="M32" s="16" t="s">
        <v>3</v>
      </c>
      <c r="N32" s="16">
        <v>1283</v>
      </c>
      <c r="O32" s="16">
        <v>2486</v>
      </c>
      <c r="P32" s="16">
        <v>13227</v>
      </c>
      <c r="Q32" s="16">
        <v>7978256</v>
      </c>
      <c r="R32" s="32">
        <v>3029</v>
      </c>
      <c r="S32" s="32">
        <v>15932</v>
      </c>
      <c r="T32" s="32">
        <v>8352138</v>
      </c>
      <c r="U32" s="16">
        <v>918</v>
      </c>
      <c r="V32" s="16">
        <v>18956</v>
      </c>
      <c r="W32" s="16">
        <v>106226</v>
      </c>
      <c r="X32" s="16">
        <v>572</v>
      </c>
      <c r="Y32" s="16">
        <v>18227</v>
      </c>
      <c r="Z32" s="16">
        <v>105414</v>
      </c>
      <c r="AA32" s="20">
        <v>43</v>
      </c>
      <c r="AB32" s="16" t="s">
        <v>3</v>
      </c>
      <c r="AC32" s="16" t="s">
        <v>3</v>
      </c>
      <c r="AD32" s="16">
        <v>20</v>
      </c>
      <c r="AE32" s="16">
        <v>12907</v>
      </c>
      <c r="AF32" s="16">
        <v>12</v>
      </c>
      <c r="AG32" s="16">
        <v>6433</v>
      </c>
      <c r="AH32" s="54">
        <v>38880</v>
      </c>
      <c r="AI32" s="54">
        <v>36700</v>
      </c>
      <c r="AJ32" s="54">
        <v>2180</v>
      </c>
    </row>
    <row r="33" spans="1:36" s="10" customFormat="1" ht="12">
      <c r="A33" s="20">
        <v>44</v>
      </c>
      <c r="B33" s="30">
        <v>105.36</v>
      </c>
      <c r="C33" s="16">
        <v>36517</v>
      </c>
      <c r="D33" s="16">
        <v>155074</v>
      </c>
      <c r="E33" s="31">
        <f t="shared" si="1"/>
        <v>4.246624859654408</v>
      </c>
      <c r="F33" s="16">
        <f t="shared" si="0"/>
        <v>1471.848899012908</v>
      </c>
      <c r="G33" s="31" t="s">
        <v>3</v>
      </c>
      <c r="H33" s="31" t="s">
        <v>3</v>
      </c>
      <c r="I33" s="31" t="s">
        <v>3</v>
      </c>
      <c r="J33" s="20">
        <v>44</v>
      </c>
      <c r="K33" s="16" t="s">
        <v>3</v>
      </c>
      <c r="L33" s="16" t="s">
        <v>3</v>
      </c>
      <c r="M33" s="16" t="s">
        <v>3</v>
      </c>
      <c r="N33" s="16">
        <v>1259</v>
      </c>
      <c r="O33" s="16" t="s">
        <v>3</v>
      </c>
      <c r="P33" s="16" t="s">
        <v>3</v>
      </c>
      <c r="Q33" s="16" t="s">
        <v>3</v>
      </c>
      <c r="R33" s="16" t="s">
        <v>3</v>
      </c>
      <c r="S33" s="16" t="s">
        <v>3</v>
      </c>
      <c r="T33" s="16" t="s">
        <v>3</v>
      </c>
      <c r="U33" s="16">
        <v>913</v>
      </c>
      <c r="V33" s="16">
        <v>19415</v>
      </c>
      <c r="W33" s="16">
        <v>134476</v>
      </c>
      <c r="X33" s="16">
        <v>565</v>
      </c>
      <c r="Y33" s="16">
        <v>18706</v>
      </c>
      <c r="Z33" s="16">
        <v>133522</v>
      </c>
      <c r="AA33" s="20">
        <v>44</v>
      </c>
      <c r="AB33" s="16">
        <v>6602</v>
      </c>
      <c r="AC33" s="16">
        <v>62841</v>
      </c>
      <c r="AD33" s="16">
        <v>20</v>
      </c>
      <c r="AE33" s="16">
        <v>13153</v>
      </c>
      <c r="AF33" s="16">
        <v>12</v>
      </c>
      <c r="AG33" s="16">
        <v>6222</v>
      </c>
      <c r="AH33" s="54"/>
      <c r="AI33" s="16" t="s">
        <v>3</v>
      </c>
      <c r="AJ33" s="16" t="s">
        <v>3</v>
      </c>
    </row>
    <row r="34" spans="1:36" s="10" customFormat="1" ht="12">
      <c r="A34" s="20">
        <v>45</v>
      </c>
      <c r="B34" s="30">
        <v>105.36</v>
      </c>
      <c r="C34" s="16">
        <v>40169</v>
      </c>
      <c r="D34" s="16">
        <v>156654</v>
      </c>
      <c r="E34" s="31">
        <f t="shared" si="1"/>
        <v>3.8998730364211207</v>
      </c>
      <c r="F34" s="16">
        <f t="shared" si="0"/>
        <v>1486.8451025056947</v>
      </c>
      <c r="G34" s="31">
        <v>23.4</v>
      </c>
      <c r="H34" s="31">
        <v>70.4</v>
      </c>
      <c r="I34" s="31">
        <v>6.2</v>
      </c>
      <c r="J34" s="20">
        <v>45</v>
      </c>
      <c r="K34" s="16">
        <v>3811</v>
      </c>
      <c r="L34" s="16">
        <v>12788</v>
      </c>
      <c r="M34" s="16">
        <v>2648</v>
      </c>
      <c r="N34" s="16">
        <v>1286</v>
      </c>
      <c r="O34" s="16">
        <v>2611</v>
      </c>
      <c r="P34" s="16">
        <v>13814</v>
      </c>
      <c r="Q34" s="16">
        <v>10794209</v>
      </c>
      <c r="R34" s="32">
        <v>3168</v>
      </c>
      <c r="S34" s="32">
        <v>16484</v>
      </c>
      <c r="T34" s="32">
        <v>11183936</v>
      </c>
      <c r="U34" s="16">
        <v>930</v>
      </c>
      <c r="V34" s="16">
        <v>20767</v>
      </c>
      <c r="W34" s="16">
        <v>161391</v>
      </c>
      <c r="X34" s="16">
        <v>581</v>
      </c>
      <c r="Y34" s="16">
        <v>20032</v>
      </c>
      <c r="Z34" s="16">
        <v>160335</v>
      </c>
      <c r="AA34" s="20">
        <v>45</v>
      </c>
      <c r="AB34" s="16" t="s">
        <v>3</v>
      </c>
      <c r="AC34" s="16" t="s">
        <v>3</v>
      </c>
      <c r="AD34" s="16">
        <v>21</v>
      </c>
      <c r="AE34" s="16">
        <v>13491</v>
      </c>
      <c r="AF34" s="16">
        <v>12</v>
      </c>
      <c r="AG34" s="16">
        <v>6104</v>
      </c>
      <c r="AH34" s="54"/>
      <c r="AI34" s="16" t="s">
        <v>3</v>
      </c>
      <c r="AJ34" s="16" t="s">
        <v>3</v>
      </c>
    </row>
    <row r="35" spans="1:36" s="10" customFormat="1" ht="12">
      <c r="A35" s="20">
        <v>46</v>
      </c>
      <c r="B35" s="30">
        <v>114.24</v>
      </c>
      <c r="C35" s="16">
        <v>42492</v>
      </c>
      <c r="D35" s="16">
        <v>166211</v>
      </c>
      <c r="E35" s="31">
        <f t="shared" si="1"/>
        <v>3.911583356867175</v>
      </c>
      <c r="F35" s="16">
        <f t="shared" si="0"/>
        <v>1454.9282212885155</v>
      </c>
      <c r="G35" s="31" t="s">
        <v>3</v>
      </c>
      <c r="H35" s="31" t="s">
        <v>3</v>
      </c>
      <c r="I35" s="31" t="s">
        <v>3</v>
      </c>
      <c r="J35" s="20">
        <v>46</v>
      </c>
      <c r="K35" s="16" t="s">
        <v>3</v>
      </c>
      <c r="L35" s="16" t="s">
        <v>3</v>
      </c>
      <c r="M35" s="16" t="s">
        <v>3</v>
      </c>
      <c r="N35" s="16">
        <v>1286</v>
      </c>
      <c r="O35" s="16" t="s">
        <v>3</v>
      </c>
      <c r="P35" s="16" t="s">
        <v>3</v>
      </c>
      <c r="Q35" s="17" t="s">
        <v>3</v>
      </c>
      <c r="R35" s="16" t="s">
        <v>3</v>
      </c>
      <c r="S35" s="16" t="s">
        <v>3</v>
      </c>
      <c r="T35" s="17" t="s">
        <v>3</v>
      </c>
      <c r="U35" s="16">
        <v>978</v>
      </c>
      <c r="V35" s="16">
        <v>22117</v>
      </c>
      <c r="W35" s="16">
        <v>198776</v>
      </c>
      <c r="X35" s="16">
        <v>610</v>
      </c>
      <c r="Y35" s="16">
        <v>21347</v>
      </c>
      <c r="Z35" s="16">
        <v>197607</v>
      </c>
      <c r="AA35" s="20">
        <v>46</v>
      </c>
      <c r="AB35" s="16" t="s">
        <v>3</v>
      </c>
      <c r="AC35" s="16" t="s">
        <v>3</v>
      </c>
      <c r="AD35" s="16">
        <v>22</v>
      </c>
      <c r="AE35" s="16">
        <v>14343</v>
      </c>
      <c r="AF35" s="16">
        <v>13</v>
      </c>
      <c r="AG35" s="16">
        <v>6483</v>
      </c>
      <c r="AH35" s="54"/>
      <c r="AI35" s="16" t="s">
        <v>3</v>
      </c>
      <c r="AJ35" s="16" t="s">
        <v>3</v>
      </c>
    </row>
    <row r="36" spans="1:36" s="10" customFormat="1" ht="12">
      <c r="A36" s="20">
        <v>47</v>
      </c>
      <c r="B36" s="30">
        <v>114.24</v>
      </c>
      <c r="C36" s="16">
        <v>43181</v>
      </c>
      <c r="D36" s="16">
        <v>168905</v>
      </c>
      <c r="E36" s="31">
        <f t="shared" si="1"/>
        <v>3.911558324262986</v>
      </c>
      <c r="F36" s="16">
        <f t="shared" si="0"/>
        <v>1478.5101540616247</v>
      </c>
      <c r="G36" s="31" t="s">
        <v>3</v>
      </c>
      <c r="H36" s="31" t="s">
        <v>3</v>
      </c>
      <c r="I36" s="31" t="s">
        <v>3</v>
      </c>
      <c r="J36" s="20">
        <v>47</v>
      </c>
      <c r="K36" s="16" t="s">
        <v>3</v>
      </c>
      <c r="L36" s="16" t="s">
        <v>3</v>
      </c>
      <c r="M36" s="16" t="s">
        <v>3</v>
      </c>
      <c r="N36" s="16">
        <v>1237</v>
      </c>
      <c r="O36" s="16">
        <v>2838</v>
      </c>
      <c r="P36" s="16">
        <v>14513</v>
      </c>
      <c r="Q36" s="17">
        <v>13378194</v>
      </c>
      <c r="R36" s="32">
        <v>3645</v>
      </c>
      <c r="S36" s="32">
        <v>18054</v>
      </c>
      <c r="T36" s="33">
        <v>14090838</v>
      </c>
      <c r="U36" s="16">
        <v>1158</v>
      </c>
      <c r="V36" s="16">
        <v>23024</v>
      </c>
      <c r="W36" s="16">
        <v>234028</v>
      </c>
      <c r="X36" s="16">
        <v>691</v>
      </c>
      <c r="Y36" s="16">
        <v>22096</v>
      </c>
      <c r="Z36" s="16">
        <v>232420</v>
      </c>
      <c r="AA36" s="20">
        <v>47</v>
      </c>
      <c r="AB36" s="16">
        <v>8221</v>
      </c>
      <c r="AC36" s="16">
        <v>72491</v>
      </c>
      <c r="AD36" s="16">
        <v>22</v>
      </c>
      <c r="AE36" s="16">
        <v>14865</v>
      </c>
      <c r="AF36" s="16">
        <v>13</v>
      </c>
      <c r="AG36" s="16">
        <v>6690</v>
      </c>
      <c r="AH36" s="54"/>
      <c r="AI36" s="16" t="s">
        <v>3</v>
      </c>
      <c r="AJ36" s="16" t="s">
        <v>3</v>
      </c>
    </row>
    <row r="37" spans="1:36" s="10" customFormat="1" ht="12">
      <c r="A37" s="20">
        <v>48</v>
      </c>
      <c r="B37" s="30">
        <v>114.24</v>
      </c>
      <c r="C37" s="16">
        <v>43757</v>
      </c>
      <c r="D37" s="16">
        <v>170855</v>
      </c>
      <c r="E37" s="31">
        <f t="shared" si="1"/>
        <v>3.9046324016728753</v>
      </c>
      <c r="F37" s="16">
        <f t="shared" si="0"/>
        <v>1495.5794817927172</v>
      </c>
      <c r="G37" s="31" t="s">
        <v>3</v>
      </c>
      <c r="H37" s="31" t="s">
        <v>3</v>
      </c>
      <c r="I37" s="31" t="s">
        <v>3</v>
      </c>
      <c r="J37" s="20">
        <v>48</v>
      </c>
      <c r="K37" s="16" t="s">
        <v>3</v>
      </c>
      <c r="L37" s="16" t="s">
        <v>3</v>
      </c>
      <c r="M37" s="16" t="s">
        <v>3</v>
      </c>
      <c r="N37" s="16">
        <v>1236</v>
      </c>
      <c r="O37" s="16" t="s">
        <v>3</v>
      </c>
      <c r="P37" s="16" t="s">
        <v>3</v>
      </c>
      <c r="Q37" s="17" t="s">
        <v>3</v>
      </c>
      <c r="R37" s="16" t="s">
        <v>3</v>
      </c>
      <c r="S37" s="16" t="s">
        <v>3</v>
      </c>
      <c r="T37" s="17" t="s">
        <v>3</v>
      </c>
      <c r="U37" s="16">
        <v>1128</v>
      </c>
      <c r="V37" s="16">
        <v>22930</v>
      </c>
      <c r="W37" s="16">
        <v>281404</v>
      </c>
      <c r="X37" s="16">
        <v>670</v>
      </c>
      <c r="Y37" s="16">
        <v>22009</v>
      </c>
      <c r="Z37" s="16">
        <v>279461</v>
      </c>
      <c r="AA37" s="20">
        <v>48</v>
      </c>
      <c r="AB37" s="16" t="s">
        <v>3</v>
      </c>
      <c r="AC37" s="16" t="s">
        <v>3</v>
      </c>
      <c r="AD37" s="16">
        <v>23</v>
      </c>
      <c r="AE37" s="16">
        <v>15060</v>
      </c>
      <c r="AF37" s="16">
        <v>13</v>
      </c>
      <c r="AG37" s="16">
        <v>6732</v>
      </c>
      <c r="AH37" s="54">
        <v>47300</v>
      </c>
      <c r="AI37" s="54">
        <v>43800</v>
      </c>
      <c r="AJ37" s="54">
        <v>3600</v>
      </c>
    </row>
    <row r="38" spans="1:36" s="10" customFormat="1" ht="12">
      <c r="A38" s="20">
        <v>49</v>
      </c>
      <c r="B38" s="30">
        <v>114.24</v>
      </c>
      <c r="C38" s="16">
        <v>44246</v>
      </c>
      <c r="D38" s="16">
        <v>172135</v>
      </c>
      <c r="E38" s="31">
        <f t="shared" si="1"/>
        <v>3.8904081724901687</v>
      </c>
      <c r="F38" s="16">
        <f t="shared" si="0"/>
        <v>1506.7839635854343</v>
      </c>
      <c r="G38" s="31" t="s">
        <v>3</v>
      </c>
      <c r="H38" s="31" t="s">
        <v>3</v>
      </c>
      <c r="I38" s="31" t="s">
        <v>3</v>
      </c>
      <c r="J38" s="20">
        <v>49</v>
      </c>
      <c r="K38" s="16" t="s">
        <v>3</v>
      </c>
      <c r="L38" s="16" t="s">
        <v>3</v>
      </c>
      <c r="M38" s="16" t="s">
        <v>3</v>
      </c>
      <c r="N38" s="16">
        <v>1206</v>
      </c>
      <c r="O38" s="16">
        <v>2928</v>
      </c>
      <c r="P38" s="16">
        <v>14884</v>
      </c>
      <c r="Q38" s="17">
        <v>19790779</v>
      </c>
      <c r="R38" s="32">
        <v>3831</v>
      </c>
      <c r="S38" s="32">
        <v>18848</v>
      </c>
      <c r="T38" s="33">
        <v>20869368</v>
      </c>
      <c r="U38" s="16">
        <v>1085</v>
      </c>
      <c r="V38" s="16">
        <v>21530</v>
      </c>
      <c r="W38" s="16">
        <v>312764</v>
      </c>
      <c r="X38" s="16">
        <v>640</v>
      </c>
      <c r="Y38" s="16">
        <v>20633</v>
      </c>
      <c r="Z38" s="16">
        <v>310478</v>
      </c>
      <c r="AA38" s="20">
        <v>49</v>
      </c>
      <c r="AB38" s="16" t="s">
        <v>3</v>
      </c>
      <c r="AC38" s="16" t="s">
        <v>3</v>
      </c>
      <c r="AD38" s="16">
        <v>23</v>
      </c>
      <c r="AE38" s="16">
        <v>15742</v>
      </c>
      <c r="AF38" s="16">
        <v>13</v>
      </c>
      <c r="AG38" s="16">
        <v>6768</v>
      </c>
      <c r="AH38" s="54"/>
      <c r="AI38" s="16" t="s">
        <v>3</v>
      </c>
      <c r="AJ38" s="16" t="s">
        <v>3</v>
      </c>
    </row>
    <row r="39" spans="1:36" s="10" customFormat="1" ht="12">
      <c r="A39" s="20">
        <v>50</v>
      </c>
      <c r="B39" s="30">
        <v>114.24</v>
      </c>
      <c r="C39" s="16">
        <v>47253</v>
      </c>
      <c r="D39" s="16">
        <v>173519</v>
      </c>
      <c r="E39" s="31">
        <f t="shared" si="1"/>
        <v>3.6721266374621715</v>
      </c>
      <c r="F39" s="16">
        <f t="shared" si="0"/>
        <v>1518.8988095238096</v>
      </c>
      <c r="G39" s="31">
        <v>24.4</v>
      </c>
      <c r="H39" s="31">
        <v>68.4</v>
      </c>
      <c r="I39" s="31">
        <v>7.2</v>
      </c>
      <c r="J39" s="20">
        <v>50</v>
      </c>
      <c r="K39" s="16">
        <v>4055</v>
      </c>
      <c r="L39" s="16">
        <v>14382</v>
      </c>
      <c r="M39" s="16">
        <v>2810</v>
      </c>
      <c r="N39" s="16">
        <v>1191</v>
      </c>
      <c r="O39" s="16" t="s">
        <v>3</v>
      </c>
      <c r="P39" s="16" t="s">
        <v>3</v>
      </c>
      <c r="Q39" s="17" t="s">
        <v>3</v>
      </c>
      <c r="R39" s="16" t="s">
        <v>3</v>
      </c>
      <c r="S39" s="16" t="s">
        <v>3</v>
      </c>
      <c r="T39" s="17" t="s">
        <v>3</v>
      </c>
      <c r="U39" s="16">
        <v>1020</v>
      </c>
      <c r="V39" s="16">
        <v>20520</v>
      </c>
      <c r="W39" s="16">
        <v>325223</v>
      </c>
      <c r="X39" s="16">
        <v>622</v>
      </c>
      <c r="Y39" s="16">
        <v>19704</v>
      </c>
      <c r="Z39" s="16">
        <v>323179</v>
      </c>
      <c r="AA39" s="20">
        <v>50</v>
      </c>
      <c r="AB39" s="16">
        <v>8603</v>
      </c>
      <c r="AC39" s="16">
        <v>72466</v>
      </c>
      <c r="AD39" s="16">
        <v>23</v>
      </c>
      <c r="AE39" s="16">
        <v>16185</v>
      </c>
      <c r="AF39" s="16">
        <v>14</v>
      </c>
      <c r="AG39" s="16">
        <v>6825</v>
      </c>
      <c r="AH39" s="54"/>
      <c r="AI39" s="16" t="s">
        <v>3</v>
      </c>
      <c r="AJ39" s="16" t="s">
        <v>3</v>
      </c>
    </row>
    <row r="40" spans="1:36" s="10" customFormat="1" ht="12">
      <c r="A40" s="20">
        <v>51</v>
      </c>
      <c r="B40" s="30">
        <v>114.24</v>
      </c>
      <c r="C40" s="16">
        <v>48010</v>
      </c>
      <c r="D40" s="16">
        <v>175136</v>
      </c>
      <c r="E40" s="31">
        <f t="shared" si="1"/>
        <v>3.647906686107061</v>
      </c>
      <c r="F40" s="16">
        <f aca="true" t="shared" si="2" ref="F40:F71">D40/B40</f>
        <v>1533.0532212885155</v>
      </c>
      <c r="G40" s="31" t="s">
        <v>3</v>
      </c>
      <c r="H40" s="31" t="s">
        <v>3</v>
      </c>
      <c r="I40" s="31" t="s">
        <v>3</v>
      </c>
      <c r="J40" s="20">
        <v>51</v>
      </c>
      <c r="K40" s="16" t="s">
        <v>3</v>
      </c>
      <c r="L40" s="16" t="s">
        <v>3</v>
      </c>
      <c r="M40" s="16" t="s">
        <v>3</v>
      </c>
      <c r="N40" s="16">
        <v>1191</v>
      </c>
      <c r="O40" s="16">
        <v>3222</v>
      </c>
      <c r="P40" s="16">
        <v>15866</v>
      </c>
      <c r="Q40" s="17">
        <v>27218019</v>
      </c>
      <c r="R40" s="32">
        <v>4241</v>
      </c>
      <c r="S40" s="32">
        <v>20015</v>
      </c>
      <c r="T40" s="33">
        <v>28552557</v>
      </c>
      <c r="U40" s="16">
        <v>1003</v>
      </c>
      <c r="V40" s="16">
        <v>20889</v>
      </c>
      <c r="W40" s="16">
        <v>363486</v>
      </c>
      <c r="X40" s="16">
        <v>610</v>
      </c>
      <c r="Y40" s="16">
        <v>20065</v>
      </c>
      <c r="Z40" s="16">
        <v>361026</v>
      </c>
      <c r="AA40" s="20">
        <v>51</v>
      </c>
      <c r="AB40" s="16" t="s">
        <v>3</v>
      </c>
      <c r="AC40" s="16" t="s">
        <v>3</v>
      </c>
      <c r="AD40" s="16">
        <v>23</v>
      </c>
      <c r="AE40" s="16">
        <v>16518</v>
      </c>
      <c r="AF40" s="16">
        <v>14</v>
      </c>
      <c r="AG40" s="16">
        <v>7121</v>
      </c>
      <c r="AH40" s="54"/>
      <c r="AI40" s="16" t="s">
        <v>3</v>
      </c>
      <c r="AJ40" s="16" t="s">
        <v>3</v>
      </c>
    </row>
    <row r="41" spans="1:36" s="10" customFormat="1" ht="12">
      <c r="A41" s="20">
        <v>52</v>
      </c>
      <c r="B41" s="30">
        <v>114.24</v>
      </c>
      <c r="C41" s="16">
        <v>48616</v>
      </c>
      <c r="D41" s="16">
        <v>176292</v>
      </c>
      <c r="E41" s="31">
        <f t="shared" si="1"/>
        <v>3.6262135922330097</v>
      </c>
      <c r="F41" s="16">
        <f t="shared" si="2"/>
        <v>1543.1722689075632</v>
      </c>
      <c r="G41" s="31" t="s">
        <v>3</v>
      </c>
      <c r="H41" s="31" t="s">
        <v>3</v>
      </c>
      <c r="I41" s="31" t="s">
        <v>3</v>
      </c>
      <c r="J41" s="20">
        <v>52</v>
      </c>
      <c r="K41" s="16" t="s">
        <v>3</v>
      </c>
      <c r="L41" s="16" t="s">
        <v>3</v>
      </c>
      <c r="M41" s="16" t="s">
        <v>3</v>
      </c>
      <c r="N41" s="16">
        <v>1189</v>
      </c>
      <c r="O41" s="16" t="s">
        <v>3</v>
      </c>
      <c r="P41" s="16" t="s">
        <v>3</v>
      </c>
      <c r="Q41" s="17" t="s">
        <v>3</v>
      </c>
      <c r="R41" s="16" t="s">
        <v>3</v>
      </c>
      <c r="S41" s="16" t="s">
        <v>3</v>
      </c>
      <c r="T41" s="17" t="s">
        <v>3</v>
      </c>
      <c r="U41" s="16">
        <v>981</v>
      </c>
      <c r="V41" s="16">
        <v>20671</v>
      </c>
      <c r="W41" s="16">
        <v>405302</v>
      </c>
      <c r="X41" s="16">
        <v>566</v>
      </c>
      <c r="Y41" s="16">
        <v>19793</v>
      </c>
      <c r="Z41" s="16">
        <v>402520</v>
      </c>
      <c r="AA41" s="20">
        <v>52</v>
      </c>
      <c r="AB41" s="16" t="s">
        <v>3</v>
      </c>
      <c r="AC41" s="16" t="s">
        <v>3</v>
      </c>
      <c r="AD41" s="16">
        <v>24</v>
      </c>
      <c r="AE41" s="16">
        <v>16970</v>
      </c>
      <c r="AF41" s="16">
        <v>14</v>
      </c>
      <c r="AG41" s="16">
        <v>7385</v>
      </c>
      <c r="AH41" s="54"/>
      <c r="AI41" s="16" t="s">
        <v>3</v>
      </c>
      <c r="AJ41" s="16" t="s">
        <v>3</v>
      </c>
    </row>
    <row r="42" spans="1:36" s="10" customFormat="1" ht="12">
      <c r="A42" s="20">
        <v>53</v>
      </c>
      <c r="B42" s="30">
        <v>114.24</v>
      </c>
      <c r="C42" s="16">
        <v>49465</v>
      </c>
      <c r="D42" s="16">
        <v>176791</v>
      </c>
      <c r="E42" s="31">
        <f t="shared" si="1"/>
        <v>3.5740624684120084</v>
      </c>
      <c r="F42" s="16">
        <f t="shared" si="2"/>
        <v>1547.5402661064427</v>
      </c>
      <c r="G42" s="31" t="s">
        <v>3</v>
      </c>
      <c r="H42" s="31" t="s">
        <v>3</v>
      </c>
      <c r="I42" s="31" t="s">
        <v>3</v>
      </c>
      <c r="J42" s="20">
        <v>53</v>
      </c>
      <c r="K42" s="16" t="s">
        <v>3</v>
      </c>
      <c r="L42" s="16" t="s">
        <v>3</v>
      </c>
      <c r="M42" s="16" t="s">
        <v>3</v>
      </c>
      <c r="N42" s="16">
        <v>1167</v>
      </c>
      <c r="O42" s="16" t="s">
        <v>3</v>
      </c>
      <c r="P42" s="16" t="s">
        <v>3</v>
      </c>
      <c r="Q42" s="17" t="s">
        <v>3</v>
      </c>
      <c r="R42" s="16" t="s">
        <v>3</v>
      </c>
      <c r="S42" s="16" t="s">
        <v>3</v>
      </c>
      <c r="T42" s="17" t="s">
        <v>3</v>
      </c>
      <c r="U42" s="16">
        <v>962</v>
      </c>
      <c r="V42" s="16">
        <v>20495</v>
      </c>
      <c r="W42" s="16">
        <v>426976</v>
      </c>
      <c r="X42" s="16">
        <v>578</v>
      </c>
      <c r="Y42" s="16">
        <v>19694</v>
      </c>
      <c r="Z42" s="16">
        <v>424229</v>
      </c>
      <c r="AA42" s="20">
        <v>53</v>
      </c>
      <c r="AB42" s="16">
        <v>9338</v>
      </c>
      <c r="AC42" s="16">
        <v>75567</v>
      </c>
      <c r="AD42" s="16">
        <v>24</v>
      </c>
      <c r="AE42" s="16">
        <v>17233</v>
      </c>
      <c r="AF42" s="16">
        <v>14</v>
      </c>
      <c r="AG42" s="16">
        <v>7733</v>
      </c>
      <c r="AH42" s="54">
        <v>52200</v>
      </c>
      <c r="AI42" s="54">
        <v>47900</v>
      </c>
      <c r="AJ42" s="54">
        <v>4300</v>
      </c>
    </row>
    <row r="43" spans="1:36" s="10" customFormat="1" ht="12">
      <c r="A43" s="20">
        <v>54</v>
      </c>
      <c r="B43" s="30">
        <v>114.24</v>
      </c>
      <c r="C43" s="16">
        <v>50004</v>
      </c>
      <c r="D43" s="16">
        <v>177047</v>
      </c>
      <c r="E43" s="31">
        <f t="shared" si="1"/>
        <v>3.5406567474602033</v>
      </c>
      <c r="F43" s="16">
        <f t="shared" si="2"/>
        <v>1549.781162464986</v>
      </c>
      <c r="G43" s="31" t="s">
        <v>3</v>
      </c>
      <c r="H43" s="31" t="s">
        <v>3</v>
      </c>
      <c r="I43" s="31" t="s">
        <v>3</v>
      </c>
      <c r="J43" s="20">
        <v>54</v>
      </c>
      <c r="K43" s="16" t="s">
        <v>3</v>
      </c>
      <c r="L43" s="16" t="s">
        <v>3</v>
      </c>
      <c r="M43" s="16" t="s">
        <v>3</v>
      </c>
      <c r="N43" s="16">
        <v>1160</v>
      </c>
      <c r="O43" s="16">
        <v>4589</v>
      </c>
      <c r="P43" s="16">
        <v>19622</v>
      </c>
      <c r="Q43" s="17">
        <v>37422982</v>
      </c>
      <c r="R43" s="16">
        <v>4589</v>
      </c>
      <c r="S43" s="16">
        <v>19622</v>
      </c>
      <c r="T43" s="17">
        <v>37422982</v>
      </c>
      <c r="U43" s="16">
        <v>969</v>
      </c>
      <c r="V43" s="16">
        <v>20668</v>
      </c>
      <c r="W43" s="16">
        <v>481304</v>
      </c>
      <c r="X43" s="16">
        <v>562</v>
      </c>
      <c r="Y43" s="16">
        <v>19800</v>
      </c>
      <c r="Z43" s="16">
        <v>478048</v>
      </c>
      <c r="AA43" s="20">
        <v>54</v>
      </c>
      <c r="AB43" s="16" t="s">
        <v>3</v>
      </c>
      <c r="AC43" s="16" t="s">
        <v>3</v>
      </c>
      <c r="AD43" s="16">
        <v>24</v>
      </c>
      <c r="AE43" s="16">
        <v>17962</v>
      </c>
      <c r="AF43" s="16">
        <v>14</v>
      </c>
      <c r="AG43" s="16">
        <v>7607</v>
      </c>
      <c r="AH43" s="54"/>
      <c r="AI43" s="16" t="s">
        <v>3</v>
      </c>
      <c r="AJ43" s="16" t="s">
        <v>3</v>
      </c>
    </row>
    <row r="44" spans="1:36" s="10" customFormat="1" ht="12">
      <c r="A44" s="20">
        <v>55</v>
      </c>
      <c r="B44" s="30">
        <v>114.24</v>
      </c>
      <c r="C44" s="16">
        <v>51809</v>
      </c>
      <c r="D44" s="16">
        <v>177467</v>
      </c>
      <c r="E44" s="31">
        <f t="shared" si="1"/>
        <v>3.425408712771912</v>
      </c>
      <c r="F44" s="16">
        <f t="shared" si="2"/>
        <v>1553.4576330532213</v>
      </c>
      <c r="G44" s="31">
        <v>23.5</v>
      </c>
      <c r="H44" s="31">
        <v>67.8</v>
      </c>
      <c r="I44" s="31">
        <v>8.7</v>
      </c>
      <c r="J44" s="20">
        <v>55</v>
      </c>
      <c r="K44" s="16">
        <v>3913</v>
      </c>
      <c r="L44" s="16">
        <v>11763</v>
      </c>
      <c r="M44" s="16">
        <v>2645</v>
      </c>
      <c r="N44" s="16">
        <v>1142</v>
      </c>
      <c r="O44" s="16" t="s">
        <v>3</v>
      </c>
      <c r="P44" s="16" t="s">
        <v>3</v>
      </c>
      <c r="Q44" s="17" t="s">
        <v>3</v>
      </c>
      <c r="R44" s="16" t="s">
        <v>3</v>
      </c>
      <c r="S44" s="16" t="s">
        <v>3</v>
      </c>
      <c r="T44" s="17" t="s">
        <v>3</v>
      </c>
      <c r="U44" s="16">
        <v>956</v>
      </c>
      <c r="V44" s="16">
        <v>21115</v>
      </c>
      <c r="W44" s="16">
        <v>593628</v>
      </c>
      <c r="X44" s="16">
        <v>586</v>
      </c>
      <c r="Y44" s="16">
        <v>20342</v>
      </c>
      <c r="Z44" s="16">
        <v>590506</v>
      </c>
      <c r="AA44" s="20">
        <v>55</v>
      </c>
      <c r="AB44" s="16" t="s">
        <v>3</v>
      </c>
      <c r="AC44" s="16" t="s">
        <v>3</v>
      </c>
      <c r="AD44" s="16">
        <v>24</v>
      </c>
      <c r="AE44" s="16">
        <v>18014</v>
      </c>
      <c r="AF44" s="16">
        <v>13</v>
      </c>
      <c r="AG44" s="16">
        <v>8004</v>
      </c>
      <c r="AH44" s="54"/>
      <c r="AI44" s="16" t="s">
        <v>3</v>
      </c>
      <c r="AJ44" s="16" t="s">
        <v>3</v>
      </c>
    </row>
    <row r="45" spans="1:36" s="10" customFormat="1" ht="12">
      <c r="A45" s="20">
        <v>56</v>
      </c>
      <c r="B45" s="30">
        <v>114.24</v>
      </c>
      <c r="C45" s="16">
        <v>52575</v>
      </c>
      <c r="D45" s="16">
        <v>178823</v>
      </c>
      <c r="E45" s="31">
        <f t="shared" si="1"/>
        <v>3.4012933903946743</v>
      </c>
      <c r="F45" s="16">
        <f t="shared" si="2"/>
        <v>1565.327380952381</v>
      </c>
      <c r="G45" s="31" t="s">
        <v>3</v>
      </c>
      <c r="H45" s="31" t="s">
        <v>3</v>
      </c>
      <c r="I45" s="31" t="s">
        <v>3</v>
      </c>
      <c r="J45" s="20">
        <v>56</v>
      </c>
      <c r="K45" s="16" t="s">
        <v>3</v>
      </c>
      <c r="L45" s="16" t="s">
        <v>3</v>
      </c>
      <c r="M45" s="16" t="s">
        <v>3</v>
      </c>
      <c r="N45" s="16">
        <v>1122</v>
      </c>
      <c r="O45" s="16" t="s">
        <v>3</v>
      </c>
      <c r="P45" s="16" t="s">
        <v>3</v>
      </c>
      <c r="Q45" s="17" t="s">
        <v>3</v>
      </c>
      <c r="R45" s="16" t="s">
        <v>3</v>
      </c>
      <c r="S45" s="16" t="s">
        <v>3</v>
      </c>
      <c r="T45" s="17" t="s">
        <v>3</v>
      </c>
      <c r="U45" s="16" t="s">
        <v>3</v>
      </c>
      <c r="V45" s="16" t="s">
        <v>3</v>
      </c>
      <c r="W45" s="16" t="s">
        <v>3</v>
      </c>
      <c r="X45" s="16">
        <v>637</v>
      </c>
      <c r="Y45" s="16">
        <v>21107</v>
      </c>
      <c r="Z45" s="16">
        <v>655677</v>
      </c>
      <c r="AA45" s="20">
        <v>56</v>
      </c>
      <c r="AB45" s="16">
        <v>9974</v>
      </c>
      <c r="AC45" s="16">
        <v>84183</v>
      </c>
      <c r="AD45" s="16">
        <v>24</v>
      </c>
      <c r="AE45" s="16">
        <v>18097</v>
      </c>
      <c r="AF45" s="16">
        <v>13</v>
      </c>
      <c r="AG45" s="16">
        <v>8163</v>
      </c>
      <c r="AH45" s="54"/>
      <c r="AI45" s="16" t="s">
        <v>3</v>
      </c>
      <c r="AJ45" s="16" t="s">
        <v>3</v>
      </c>
    </row>
    <row r="46" spans="1:36" s="10" customFormat="1" ht="12">
      <c r="A46" s="20">
        <v>57</v>
      </c>
      <c r="B46" s="30">
        <v>114.24</v>
      </c>
      <c r="C46" s="16">
        <v>53453</v>
      </c>
      <c r="D46" s="16">
        <v>180573</v>
      </c>
      <c r="E46" s="31">
        <f t="shared" si="1"/>
        <v>3.3781639945372572</v>
      </c>
      <c r="F46" s="16">
        <f t="shared" si="2"/>
        <v>1580.6460084033615</v>
      </c>
      <c r="G46" s="31" t="s">
        <v>3</v>
      </c>
      <c r="H46" s="31" t="s">
        <v>3</v>
      </c>
      <c r="I46" s="31" t="s">
        <v>3</v>
      </c>
      <c r="J46" s="20">
        <v>57</v>
      </c>
      <c r="K46" s="16" t="s">
        <v>3</v>
      </c>
      <c r="L46" s="16" t="s">
        <v>3</v>
      </c>
      <c r="M46" s="16" t="s">
        <v>3</v>
      </c>
      <c r="N46" s="16">
        <v>1277</v>
      </c>
      <c r="O46" s="16">
        <v>3482</v>
      </c>
      <c r="P46" s="16">
        <v>16773</v>
      </c>
      <c r="Q46" s="17">
        <v>40244310</v>
      </c>
      <c r="R46" s="16">
        <v>3482</v>
      </c>
      <c r="S46" s="16">
        <v>16773</v>
      </c>
      <c r="T46" s="17">
        <v>40244310</v>
      </c>
      <c r="U46" s="16" t="s">
        <v>3</v>
      </c>
      <c r="V46" s="16" t="s">
        <v>3</v>
      </c>
      <c r="W46" s="16" t="s">
        <v>3</v>
      </c>
      <c r="X46" s="16">
        <v>618</v>
      </c>
      <c r="Y46" s="16">
        <v>21365</v>
      </c>
      <c r="Z46" s="16">
        <v>667809</v>
      </c>
      <c r="AA46" s="20">
        <v>57</v>
      </c>
      <c r="AB46" s="16" t="s">
        <v>3</v>
      </c>
      <c r="AC46" s="16" t="s">
        <v>3</v>
      </c>
      <c r="AD46" s="16">
        <v>24</v>
      </c>
      <c r="AE46" s="16">
        <v>18009</v>
      </c>
      <c r="AF46" s="16">
        <v>13</v>
      </c>
      <c r="AG46" s="16">
        <v>8692</v>
      </c>
      <c r="AH46" s="54"/>
      <c r="AI46" s="16" t="s">
        <v>3</v>
      </c>
      <c r="AJ46" s="16" t="s">
        <v>3</v>
      </c>
    </row>
    <row r="47" spans="1:36" s="10" customFormat="1" ht="12">
      <c r="A47" s="20">
        <v>58</v>
      </c>
      <c r="B47" s="30">
        <v>114.24</v>
      </c>
      <c r="C47" s="16">
        <v>54453</v>
      </c>
      <c r="D47" s="16">
        <v>182465</v>
      </c>
      <c r="E47" s="31">
        <f t="shared" si="1"/>
        <v>3.3508713936789527</v>
      </c>
      <c r="F47" s="16">
        <f t="shared" si="2"/>
        <v>1597.2076330532213</v>
      </c>
      <c r="G47" s="31" t="s">
        <v>3</v>
      </c>
      <c r="H47" s="31" t="s">
        <v>3</v>
      </c>
      <c r="I47" s="31" t="s">
        <v>3</v>
      </c>
      <c r="J47" s="20">
        <v>58</v>
      </c>
      <c r="K47" s="16" t="s">
        <v>3</v>
      </c>
      <c r="L47" s="16" t="s">
        <v>3</v>
      </c>
      <c r="M47" s="16" t="s">
        <v>3</v>
      </c>
      <c r="N47" s="16">
        <v>1273</v>
      </c>
      <c r="O47" s="16" t="s">
        <v>3</v>
      </c>
      <c r="P47" s="16" t="s">
        <v>3</v>
      </c>
      <c r="Q47" s="17" t="s">
        <v>3</v>
      </c>
      <c r="R47" s="16" t="s">
        <v>3</v>
      </c>
      <c r="S47" s="16" t="s">
        <v>3</v>
      </c>
      <c r="T47" s="17" t="s">
        <v>3</v>
      </c>
      <c r="U47" s="16">
        <v>1086</v>
      </c>
      <c r="V47" s="16">
        <v>22660</v>
      </c>
      <c r="W47" s="16">
        <v>782859</v>
      </c>
      <c r="X47" s="16">
        <v>640</v>
      </c>
      <c r="Y47" s="16">
        <v>21728</v>
      </c>
      <c r="Z47" s="16">
        <v>778612</v>
      </c>
      <c r="AA47" s="20">
        <v>58</v>
      </c>
      <c r="AB47" s="16" t="s">
        <v>3</v>
      </c>
      <c r="AC47" s="16" t="s">
        <v>3</v>
      </c>
      <c r="AD47" s="16">
        <v>25</v>
      </c>
      <c r="AE47" s="16">
        <v>17735</v>
      </c>
      <c r="AF47" s="16">
        <v>13</v>
      </c>
      <c r="AG47" s="16">
        <v>8712</v>
      </c>
      <c r="AH47" s="54">
        <v>54370</v>
      </c>
      <c r="AI47" s="54">
        <v>49640</v>
      </c>
      <c r="AJ47" s="54">
        <v>4740</v>
      </c>
    </row>
    <row r="48" spans="1:36" s="10" customFormat="1" ht="12">
      <c r="A48" s="20">
        <v>59</v>
      </c>
      <c r="B48" s="30">
        <v>114.24</v>
      </c>
      <c r="C48" s="16">
        <v>55360</v>
      </c>
      <c r="D48" s="16">
        <v>184097</v>
      </c>
      <c r="E48" s="31">
        <f t="shared" si="1"/>
        <v>3.325451589595376</v>
      </c>
      <c r="F48" s="16">
        <f t="shared" si="2"/>
        <v>1611.4933473389356</v>
      </c>
      <c r="G48" s="31" t="s">
        <v>3</v>
      </c>
      <c r="H48" s="31" t="s">
        <v>3</v>
      </c>
      <c r="I48" s="31" t="s">
        <v>3</v>
      </c>
      <c r="J48" s="20">
        <v>59</v>
      </c>
      <c r="K48" s="16" t="s">
        <v>3</v>
      </c>
      <c r="L48" s="16" t="s">
        <v>3</v>
      </c>
      <c r="M48" s="16" t="s">
        <v>3</v>
      </c>
      <c r="N48" s="16">
        <v>1169</v>
      </c>
      <c r="O48" s="16" t="s">
        <v>3</v>
      </c>
      <c r="P48" s="16" t="s">
        <v>3</v>
      </c>
      <c r="Q48" s="17" t="s">
        <v>3</v>
      </c>
      <c r="R48" s="16" t="s">
        <v>3</v>
      </c>
      <c r="S48" s="16" t="s">
        <v>3</v>
      </c>
      <c r="T48" s="17" t="s">
        <v>3</v>
      </c>
      <c r="U48" s="16" t="s">
        <v>3</v>
      </c>
      <c r="V48" s="16" t="s">
        <v>3</v>
      </c>
      <c r="W48" s="16" t="s">
        <v>3</v>
      </c>
      <c r="X48" s="16">
        <v>611</v>
      </c>
      <c r="Y48" s="16">
        <v>22457</v>
      </c>
      <c r="Z48" s="16">
        <v>844246</v>
      </c>
      <c r="AA48" s="20">
        <v>59</v>
      </c>
      <c r="AB48" s="16" t="s">
        <v>3</v>
      </c>
      <c r="AC48" s="16" t="s">
        <v>3</v>
      </c>
      <c r="AD48" s="16">
        <v>25</v>
      </c>
      <c r="AE48" s="16">
        <v>17382</v>
      </c>
      <c r="AF48" s="16">
        <v>13</v>
      </c>
      <c r="AG48" s="16">
        <v>8900</v>
      </c>
      <c r="AH48" s="54"/>
      <c r="AI48" s="16" t="s">
        <v>3</v>
      </c>
      <c r="AJ48" s="16" t="s">
        <v>3</v>
      </c>
    </row>
    <row r="49" spans="1:36" s="10" customFormat="1" ht="12">
      <c r="A49" s="20">
        <v>60</v>
      </c>
      <c r="B49" s="30">
        <v>114.24</v>
      </c>
      <c r="C49" s="16">
        <v>56193</v>
      </c>
      <c r="D49" s="16">
        <v>185941</v>
      </c>
      <c r="E49" s="31">
        <f t="shared" si="1"/>
        <v>3.308970868257612</v>
      </c>
      <c r="F49" s="16">
        <f t="shared" si="2"/>
        <v>1627.6348039215686</v>
      </c>
      <c r="G49" s="31">
        <v>21.1</v>
      </c>
      <c r="H49" s="31">
        <v>69</v>
      </c>
      <c r="I49" s="31">
        <v>9.9</v>
      </c>
      <c r="J49" s="20">
        <v>60</v>
      </c>
      <c r="K49" s="16">
        <v>3727</v>
      </c>
      <c r="L49" s="16">
        <v>10456</v>
      </c>
      <c r="M49" s="16">
        <v>2289</v>
      </c>
      <c r="N49" s="16">
        <v>1144</v>
      </c>
      <c r="O49" s="16">
        <v>3279</v>
      </c>
      <c r="P49" s="16">
        <v>16438</v>
      </c>
      <c r="Q49" s="17">
        <v>44415267</v>
      </c>
      <c r="R49" s="16">
        <v>3279</v>
      </c>
      <c r="S49" s="16">
        <v>16438</v>
      </c>
      <c r="T49" s="17">
        <v>44415267</v>
      </c>
      <c r="U49" s="16">
        <v>1017</v>
      </c>
      <c r="V49" s="16">
        <v>24235</v>
      </c>
      <c r="W49" s="16">
        <v>908323</v>
      </c>
      <c r="X49" s="16">
        <v>631</v>
      </c>
      <c r="Y49" s="16">
        <v>23453</v>
      </c>
      <c r="Z49" s="16">
        <v>904963</v>
      </c>
      <c r="AA49" s="20">
        <v>60</v>
      </c>
      <c r="AB49" s="16" t="s">
        <v>3</v>
      </c>
      <c r="AC49" s="16" t="s">
        <v>3</v>
      </c>
      <c r="AD49" s="16">
        <v>26</v>
      </c>
      <c r="AE49" s="16">
        <v>16825</v>
      </c>
      <c r="AF49" s="16">
        <v>13</v>
      </c>
      <c r="AG49" s="16">
        <v>9183</v>
      </c>
      <c r="AH49" s="54"/>
      <c r="AI49" s="16" t="s">
        <v>3</v>
      </c>
      <c r="AJ49" s="16" t="s">
        <v>3</v>
      </c>
    </row>
    <row r="50" spans="1:36" s="10" customFormat="1" ht="12">
      <c r="A50" s="20">
        <v>61</v>
      </c>
      <c r="B50" s="30">
        <v>114.24</v>
      </c>
      <c r="C50" s="16">
        <v>57210</v>
      </c>
      <c r="D50" s="16">
        <v>187352</v>
      </c>
      <c r="E50" s="31">
        <f t="shared" si="1"/>
        <v>3.27481209578745</v>
      </c>
      <c r="F50" s="16">
        <f t="shared" si="2"/>
        <v>1639.9859943977592</v>
      </c>
      <c r="G50" s="31" t="s">
        <v>3</v>
      </c>
      <c r="H50" s="31" t="s">
        <v>3</v>
      </c>
      <c r="I50" s="31" t="s">
        <v>3</v>
      </c>
      <c r="J50" s="20">
        <v>61</v>
      </c>
      <c r="K50" s="16" t="s">
        <v>3</v>
      </c>
      <c r="L50" s="16" t="s">
        <v>3</v>
      </c>
      <c r="M50" s="16" t="s">
        <v>3</v>
      </c>
      <c r="N50" s="16">
        <v>1119</v>
      </c>
      <c r="O50" s="16" t="s">
        <v>3</v>
      </c>
      <c r="P50" s="16" t="s">
        <v>3</v>
      </c>
      <c r="Q50" s="17" t="s">
        <v>3</v>
      </c>
      <c r="R50" s="16" t="s">
        <v>3</v>
      </c>
      <c r="S50" s="16" t="s">
        <v>3</v>
      </c>
      <c r="T50" s="17" t="s">
        <v>3</v>
      </c>
      <c r="U50" s="16" t="s">
        <v>3</v>
      </c>
      <c r="V50" s="16" t="s">
        <v>3</v>
      </c>
      <c r="W50" s="16" t="s">
        <v>3</v>
      </c>
      <c r="X50" s="16">
        <v>594</v>
      </c>
      <c r="Y50" s="16">
        <v>23808</v>
      </c>
      <c r="Z50" s="16">
        <v>937596</v>
      </c>
      <c r="AA50" s="20">
        <v>61</v>
      </c>
      <c r="AB50" s="16">
        <v>10108</v>
      </c>
      <c r="AC50" s="16">
        <v>91247</v>
      </c>
      <c r="AD50" s="16">
        <v>26</v>
      </c>
      <c r="AE50" s="16">
        <v>16084</v>
      </c>
      <c r="AF50" s="16">
        <v>13</v>
      </c>
      <c r="AG50" s="16">
        <v>9407</v>
      </c>
      <c r="AH50" s="54"/>
      <c r="AI50" s="16" t="s">
        <v>3</v>
      </c>
      <c r="AJ50" s="16" t="s">
        <v>3</v>
      </c>
    </row>
    <row r="51" spans="1:36" s="10" customFormat="1" ht="12">
      <c r="A51" s="20">
        <v>62</v>
      </c>
      <c r="B51" s="30">
        <v>114.24</v>
      </c>
      <c r="C51" s="16">
        <v>58233</v>
      </c>
      <c r="D51" s="16">
        <v>188977</v>
      </c>
      <c r="E51" s="31">
        <f t="shared" si="1"/>
        <v>3.2451874366767983</v>
      </c>
      <c r="F51" s="16">
        <f t="shared" si="2"/>
        <v>1654.2104341736695</v>
      </c>
      <c r="G51" s="31" t="s">
        <v>3</v>
      </c>
      <c r="H51" s="31" t="s">
        <v>3</v>
      </c>
      <c r="I51" s="31" t="s">
        <v>3</v>
      </c>
      <c r="J51" s="20">
        <v>62</v>
      </c>
      <c r="K51" s="16" t="s">
        <v>3</v>
      </c>
      <c r="L51" s="16" t="s">
        <v>3</v>
      </c>
      <c r="M51" s="16" t="s">
        <v>3</v>
      </c>
      <c r="N51" s="16">
        <v>1030</v>
      </c>
      <c r="O51" s="16" t="s">
        <v>3</v>
      </c>
      <c r="P51" s="16" t="s">
        <v>3</v>
      </c>
      <c r="Q51" s="17" t="s">
        <v>3</v>
      </c>
      <c r="R51" s="16" t="s">
        <v>3</v>
      </c>
      <c r="S51" s="16" t="s">
        <v>3</v>
      </c>
      <c r="T51" s="17" t="s">
        <v>3</v>
      </c>
      <c r="U51" s="16" t="s">
        <v>3</v>
      </c>
      <c r="V51" s="16" t="s">
        <v>3</v>
      </c>
      <c r="W51" s="16" t="s">
        <v>3</v>
      </c>
      <c r="X51" s="16">
        <v>573</v>
      </c>
      <c r="Y51" s="16">
        <v>23582</v>
      </c>
      <c r="Z51" s="16">
        <v>964034</v>
      </c>
      <c r="AA51" s="20">
        <v>62</v>
      </c>
      <c r="AB51" s="16" t="s">
        <v>3</v>
      </c>
      <c r="AC51" s="16" t="s">
        <v>3</v>
      </c>
      <c r="AD51" s="16">
        <v>26</v>
      </c>
      <c r="AE51" s="16">
        <v>15363</v>
      </c>
      <c r="AF51" s="16">
        <v>13</v>
      </c>
      <c r="AG51" s="16">
        <v>9351</v>
      </c>
      <c r="AH51" s="54"/>
      <c r="AI51" s="16" t="s">
        <v>3</v>
      </c>
      <c r="AJ51" s="16" t="s">
        <v>3</v>
      </c>
    </row>
    <row r="52" spans="1:36" s="10" customFormat="1" ht="12">
      <c r="A52" s="20">
        <v>63</v>
      </c>
      <c r="B52" s="30">
        <v>114.24</v>
      </c>
      <c r="C52" s="16">
        <v>59251</v>
      </c>
      <c r="D52" s="16">
        <v>190210</v>
      </c>
      <c r="E52" s="31">
        <f t="shared" si="1"/>
        <v>3.2102411773640953</v>
      </c>
      <c r="F52" s="16">
        <f t="shared" si="2"/>
        <v>1665.0035014005603</v>
      </c>
      <c r="G52" s="31" t="s">
        <v>3</v>
      </c>
      <c r="H52" s="31" t="s">
        <v>3</v>
      </c>
      <c r="I52" s="31" t="s">
        <v>3</v>
      </c>
      <c r="J52" s="20">
        <v>63</v>
      </c>
      <c r="K52" s="16" t="s">
        <v>3</v>
      </c>
      <c r="L52" s="16" t="s">
        <v>3</v>
      </c>
      <c r="M52" s="16" t="s">
        <v>3</v>
      </c>
      <c r="N52" s="16" t="s">
        <v>22</v>
      </c>
      <c r="O52" s="16">
        <v>3442</v>
      </c>
      <c r="P52" s="16">
        <v>19342</v>
      </c>
      <c r="Q52" s="17">
        <v>54371212</v>
      </c>
      <c r="R52" s="16">
        <v>3442</v>
      </c>
      <c r="S52" s="16">
        <v>19342</v>
      </c>
      <c r="T52" s="17">
        <v>54371212</v>
      </c>
      <c r="U52" s="16">
        <v>973</v>
      </c>
      <c r="V52" s="16">
        <v>24705</v>
      </c>
      <c r="W52" s="16">
        <v>981444</v>
      </c>
      <c r="X52" s="16">
        <v>597</v>
      </c>
      <c r="Y52" s="16">
        <v>23925</v>
      </c>
      <c r="Z52" s="16">
        <v>977741</v>
      </c>
      <c r="AA52" s="20">
        <v>63</v>
      </c>
      <c r="AB52" s="16" t="s">
        <v>3</v>
      </c>
      <c r="AC52" s="16" t="s">
        <v>3</v>
      </c>
      <c r="AD52" s="16">
        <v>26</v>
      </c>
      <c r="AE52" s="16">
        <v>14794</v>
      </c>
      <c r="AF52" s="16">
        <v>13</v>
      </c>
      <c r="AG52" s="16">
        <v>9000</v>
      </c>
      <c r="AH52" s="54">
        <v>62120</v>
      </c>
      <c r="AI52" s="54">
        <v>56330</v>
      </c>
      <c r="AJ52" s="54">
        <v>5790</v>
      </c>
    </row>
    <row r="53" spans="1:36" s="10" customFormat="1" ht="12">
      <c r="A53" s="20" t="s">
        <v>4</v>
      </c>
      <c r="B53" s="30">
        <v>114.24</v>
      </c>
      <c r="C53" s="16">
        <v>60425</v>
      </c>
      <c r="D53" s="16">
        <v>191855</v>
      </c>
      <c r="E53" s="31">
        <f t="shared" si="1"/>
        <v>3.175093090608192</v>
      </c>
      <c r="F53" s="16">
        <f t="shared" si="2"/>
        <v>1679.4030112044818</v>
      </c>
      <c r="G53" s="31" t="s">
        <v>3</v>
      </c>
      <c r="H53" s="31" t="s">
        <v>3</v>
      </c>
      <c r="I53" s="31" t="s">
        <v>3</v>
      </c>
      <c r="J53" s="20" t="s">
        <v>4</v>
      </c>
      <c r="K53" s="16" t="s">
        <v>3</v>
      </c>
      <c r="L53" s="16" t="s">
        <v>3</v>
      </c>
      <c r="M53" s="16" t="s">
        <v>3</v>
      </c>
      <c r="N53" s="16" t="s">
        <v>22</v>
      </c>
      <c r="O53" s="16" t="s">
        <v>3</v>
      </c>
      <c r="P53" s="16" t="s">
        <v>3</v>
      </c>
      <c r="Q53" s="17" t="s">
        <v>3</v>
      </c>
      <c r="R53" s="16" t="s">
        <v>3</v>
      </c>
      <c r="S53" s="16" t="s">
        <v>3</v>
      </c>
      <c r="T53" s="17" t="s">
        <v>3</v>
      </c>
      <c r="U53" s="16" t="s">
        <v>3</v>
      </c>
      <c r="V53" s="16" t="s">
        <v>3</v>
      </c>
      <c r="W53" s="16" t="s">
        <v>3</v>
      </c>
      <c r="X53" s="16">
        <v>561</v>
      </c>
      <c r="Y53" s="16">
        <v>24032</v>
      </c>
      <c r="Z53" s="16">
        <v>1144921</v>
      </c>
      <c r="AA53" s="20" t="s">
        <v>4</v>
      </c>
      <c r="AB53" s="16" t="s">
        <v>3</v>
      </c>
      <c r="AC53" s="16" t="s">
        <v>3</v>
      </c>
      <c r="AD53" s="16">
        <v>26</v>
      </c>
      <c r="AE53" s="16">
        <v>14434</v>
      </c>
      <c r="AF53" s="16">
        <v>13</v>
      </c>
      <c r="AG53" s="16">
        <v>8491</v>
      </c>
      <c r="AH53" s="54"/>
      <c r="AI53" s="16" t="s">
        <v>3</v>
      </c>
      <c r="AJ53" s="16" t="s">
        <v>3</v>
      </c>
    </row>
    <row r="54" spans="1:36" s="10" customFormat="1" ht="12">
      <c r="A54" s="20">
        <v>2</v>
      </c>
      <c r="B54" s="30">
        <v>114.24</v>
      </c>
      <c r="C54" s="16">
        <v>61360</v>
      </c>
      <c r="D54" s="16">
        <v>193417</v>
      </c>
      <c r="E54" s="31">
        <f t="shared" si="1"/>
        <v>3.1521675358539767</v>
      </c>
      <c r="F54" s="16">
        <f t="shared" si="2"/>
        <v>1693.075980392157</v>
      </c>
      <c r="G54" s="31">
        <v>17.6</v>
      </c>
      <c r="H54" s="31">
        <v>70.8</v>
      </c>
      <c r="I54" s="31">
        <v>11.6</v>
      </c>
      <c r="J54" s="20">
        <v>2</v>
      </c>
      <c r="K54" s="16">
        <v>3268</v>
      </c>
      <c r="L54" s="16">
        <v>9949</v>
      </c>
      <c r="M54" s="16">
        <v>2063</v>
      </c>
      <c r="N54" s="16" t="s">
        <v>22</v>
      </c>
      <c r="O54" s="16" t="s">
        <v>3</v>
      </c>
      <c r="P54" s="16" t="s">
        <v>3</v>
      </c>
      <c r="Q54" s="17" t="s">
        <v>3</v>
      </c>
      <c r="R54" s="16" t="s">
        <v>3</v>
      </c>
      <c r="S54" s="16" t="s">
        <v>3</v>
      </c>
      <c r="T54" s="17" t="s">
        <v>3</v>
      </c>
      <c r="U54" s="16">
        <v>936</v>
      </c>
      <c r="V54" s="16">
        <v>24607</v>
      </c>
      <c r="W54" s="16">
        <v>1096581</v>
      </c>
      <c r="X54" s="16">
        <v>578</v>
      </c>
      <c r="Y54" s="16">
        <v>23872</v>
      </c>
      <c r="Z54" s="16">
        <v>1092513</v>
      </c>
      <c r="AA54" s="20">
        <v>2</v>
      </c>
      <c r="AB54" s="16" t="s">
        <v>3</v>
      </c>
      <c r="AC54" s="16" t="s">
        <v>3</v>
      </c>
      <c r="AD54" s="16">
        <v>26</v>
      </c>
      <c r="AE54" s="16">
        <v>14062</v>
      </c>
      <c r="AF54" s="16">
        <v>13</v>
      </c>
      <c r="AG54" s="16">
        <v>8035</v>
      </c>
      <c r="AH54" s="54"/>
      <c r="AI54" s="16" t="s">
        <v>3</v>
      </c>
      <c r="AJ54" s="16" t="s">
        <v>3</v>
      </c>
    </row>
    <row r="55" spans="1:36" s="10" customFormat="1" ht="12">
      <c r="A55" s="20">
        <v>3</v>
      </c>
      <c r="B55" s="30">
        <v>114.24</v>
      </c>
      <c r="C55" s="16">
        <v>62480</v>
      </c>
      <c r="D55" s="16">
        <v>194916</v>
      </c>
      <c r="E55" s="31">
        <f t="shared" si="1"/>
        <v>3.1196542893725994</v>
      </c>
      <c r="F55" s="16">
        <f t="shared" si="2"/>
        <v>1706.1974789915967</v>
      </c>
      <c r="G55" s="31" t="s">
        <v>3</v>
      </c>
      <c r="H55" s="31" t="s">
        <v>3</v>
      </c>
      <c r="I55" s="31" t="s">
        <v>3</v>
      </c>
      <c r="J55" s="20">
        <v>3</v>
      </c>
      <c r="K55" s="16" t="s">
        <v>3</v>
      </c>
      <c r="L55" s="16" t="s">
        <v>3</v>
      </c>
      <c r="M55" s="16" t="s">
        <v>3</v>
      </c>
      <c r="N55" s="16" t="s">
        <v>22</v>
      </c>
      <c r="O55" s="16">
        <v>3382</v>
      </c>
      <c r="P55" s="16">
        <v>18898</v>
      </c>
      <c r="Q55" s="17">
        <v>69363096</v>
      </c>
      <c r="R55" s="16">
        <v>3382</v>
      </c>
      <c r="S55" s="16">
        <v>18898</v>
      </c>
      <c r="T55" s="17">
        <v>69363096</v>
      </c>
      <c r="U55" s="16" t="s">
        <v>3</v>
      </c>
      <c r="V55" s="16" t="s">
        <v>3</v>
      </c>
      <c r="W55" s="16" t="s">
        <v>3</v>
      </c>
      <c r="X55" s="16">
        <v>550</v>
      </c>
      <c r="Y55" s="16">
        <v>24364</v>
      </c>
      <c r="Z55" s="16">
        <v>1125007</v>
      </c>
      <c r="AA55" s="20">
        <v>3</v>
      </c>
      <c r="AB55" s="16">
        <v>10411</v>
      </c>
      <c r="AC55" s="16">
        <v>100912</v>
      </c>
      <c r="AD55" s="16">
        <v>26</v>
      </c>
      <c r="AE55" s="16">
        <v>13649</v>
      </c>
      <c r="AF55" s="16">
        <v>13</v>
      </c>
      <c r="AG55" s="16">
        <v>7768</v>
      </c>
      <c r="AH55" s="54"/>
      <c r="AI55" s="16" t="s">
        <v>3</v>
      </c>
      <c r="AJ55" s="16" t="s">
        <v>3</v>
      </c>
    </row>
    <row r="56" spans="1:36" s="10" customFormat="1" ht="12">
      <c r="A56" s="20">
        <v>4</v>
      </c>
      <c r="B56" s="30">
        <v>114.24</v>
      </c>
      <c r="C56" s="16">
        <v>63678</v>
      </c>
      <c r="D56" s="16">
        <v>196011</v>
      </c>
      <c r="E56" s="31">
        <f t="shared" si="1"/>
        <v>3.078158861773297</v>
      </c>
      <c r="F56" s="16">
        <f t="shared" si="2"/>
        <v>1715.7825630252103</v>
      </c>
      <c r="G56" s="31" t="s">
        <v>3</v>
      </c>
      <c r="H56" s="31" t="s">
        <v>3</v>
      </c>
      <c r="I56" s="31" t="s">
        <v>3</v>
      </c>
      <c r="J56" s="20">
        <v>4</v>
      </c>
      <c r="K56" s="16" t="s">
        <v>3</v>
      </c>
      <c r="L56" s="16" t="s">
        <v>3</v>
      </c>
      <c r="M56" s="16" t="s">
        <v>3</v>
      </c>
      <c r="N56" s="16" t="s">
        <v>22</v>
      </c>
      <c r="O56" s="16" t="s">
        <v>3</v>
      </c>
      <c r="P56" s="16" t="s">
        <v>3</v>
      </c>
      <c r="Q56" s="17" t="s">
        <v>3</v>
      </c>
      <c r="R56" s="16" t="s">
        <v>3</v>
      </c>
      <c r="S56" s="16" t="s">
        <v>3</v>
      </c>
      <c r="T56" s="17" t="s">
        <v>3</v>
      </c>
      <c r="U56" s="16" t="s">
        <v>3</v>
      </c>
      <c r="V56" s="16" t="s">
        <v>3</v>
      </c>
      <c r="W56" s="16" t="s">
        <v>3</v>
      </c>
      <c r="X56" s="16">
        <v>527</v>
      </c>
      <c r="Y56" s="16">
        <v>23527</v>
      </c>
      <c r="Z56" s="16">
        <v>1075585</v>
      </c>
      <c r="AA56" s="20">
        <v>4</v>
      </c>
      <c r="AB56" s="16" t="s">
        <v>3</v>
      </c>
      <c r="AC56" s="16" t="s">
        <v>3</v>
      </c>
      <c r="AD56" s="16">
        <v>25</v>
      </c>
      <c r="AE56" s="16">
        <v>13268</v>
      </c>
      <c r="AF56" s="16">
        <v>13</v>
      </c>
      <c r="AG56" s="16">
        <v>7592</v>
      </c>
      <c r="AH56" s="54"/>
      <c r="AI56" s="16" t="s">
        <v>3</v>
      </c>
      <c r="AJ56" s="16" t="s">
        <v>3</v>
      </c>
    </row>
    <row r="57" spans="1:36" s="10" customFormat="1" ht="12">
      <c r="A57" s="20">
        <v>5</v>
      </c>
      <c r="B57" s="30">
        <v>114.24</v>
      </c>
      <c r="C57" s="16">
        <v>65060</v>
      </c>
      <c r="D57" s="16">
        <v>197460</v>
      </c>
      <c r="E57" s="31">
        <f t="shared" si="1"/>
        <v>3.035044574239164</v>
      </c>
      <c r="F57" s="16">
        <f t="shared" si="2"/>
        <v>1728.466386554622</v>
      </c>
      <c r="G57" s="31" t="s">
        <v>3</v>
      </c>
      <c r="H57" s="31" t="s">
        <v>3</v>
      </c>
      <c r="I57" s="31" t="s">
        <v>3</v>
      </c>
      <c r="J57" s="20">
        <v>5</v>
      </c>
      <c r="K57" s="16" t="s">
        <v>3</v>
      </c>
      <c r="L57" s="16" t="s">
        <v>3</v>
      </c>
      <c r="M57" s="16" t="s">
        <v>3</v>
      </c>
      <c r="N57" s="16" t="s">
        <v>22</v>
      </c>
      <c r="O57" s="16" t="s">
        <v>3</v>
      </c>
      <c r="P57" s="16" t="s">
        <v>3</v>
      </c>
      <c r="Q57" s="17" t="s">
        <v>3</v>
      </c>
      <c r="R57" s="16" t="s">
        <v>3</v>
      </c>
      <c r="S57" s="16" t="s">
        <v>3</v>
      </c>
      <c r="T57" s="17" t="s">
        <v>3</v>
      </c>
      <c r="U57" s="16">
        <v>843</v>
      </c>
      <c r="V57" s="16">
        <v>22572</v>
      </c>
      <c r="W57" s="16">
        <v>965149</v>
      </c>
      <c r="X57" s="16">
        <v>528</v>
      </c>
      <c r="Y57" s="16">
        <v>21921</v>
      </c>
      <c r="Z57" s="16">
        <v>961662</v>
      </c>
      <c r="AA57" s="20">
        <v>5</v>
      </c>
      <c r="AB57" s="16" t="s">
        <v>3</v>
      </c>
      <c r="AC57" s="16" t="s">
        <v>3</v>
      </c>
      <c r="AD57" s="16">
        <v>25</v>
      </c>
      <c r="AE57" s="16">
        <v>12993</v>
      </c>
      <c r="AF57" s="16">
        <v>13</v>
      </c>
      <c r="AG57" s="16">
        <v>7271</v>
      </c>
      <c r="AH57" s="54">
        <v>68830</v>
      </c>
      <c r="AI57" s="54">
        <v>61330</v>
      </c>
      <c r="AJ57" s="54">
        <v>7500</v>
      </c>
    </row>
    <row r="58" spans="1:36" s="10" customFormat="1" ht="12">
      <c r="A58" s="20">
        <v>6</v>
      </c>
      <c r="B58" s="30">
        <v>114.24</v>
      </c>
      <c r="C58" s="16">
        <v>66649</v>
      </c>
      <c r="D58" s="16">
        <v>199165</v>
      </c>
      <c r="E58" s="31">
        <f t="shared" si="1"/>
        <v>2.9882668907260426</v>
      </c>
      <c r="F58" s="16">
        <f t="shared" si="2"/>
        <v>1743.3911064425772</v>
      </c>
      <c r="G58" s="31" t="s">
        <v>3</v>
      </c>
      <c r="H58" s="31" t="s">
        <v>3</v>
      </c>
      <c r="I58" s="31" t="s">
        <v>3</v>
      </c>
      <c r="J58" s="20">
        <v>6</v>
      </c>
      <c r="K58" s="16" t="s">
        <v>3</v>
      </c>
      <c r="L58" s="16" t="s">
        <v>3</v>
      </c>
      <c r="M58" s="16" t="s">
        <v>3</v>
      </c>
      <c r="N58" s="16">
        <v>586</v>
      </c>
      <c r="O58" s="16">
        <v>3258</v>
      </c>
      <c r="P58" s="16">
        <v>20849</v>
      </c>
      <c r="Q58" s="17">
        <v>58994086</v>
      </c>
      <c r="R58" s="16">
        <v>3258</v>
      </c>
      <c r="S58" s="16">
        <v>20849</v>
      </c>
      <c r="T58" s="17">
        <v>58994086</v>
      </c>
      <c r="U58" s="16" t="s">
        <v>3</v>
      </c>
      <c r="V58" s="16" t="s">
        <v>3</v>
      </c>
      <c r="W58" s="16" t="s">
        <v>3</v>
      </c>
      <c r="X58" s="16">
        <v>487</v>
      </c>
      <c r="Y58" s="16">
        <v>21161</v>
      </c>
      <c r="Z58" s="16">
        <v>912934</v>
      </c>
      <c r="AA58" s="20">
        <v>6</v>
      </c>
      <c r="AB58" s="16" t="s">
        <v>3</v>
      </c>
      <c r="AC58" s="16" t="s">
        <v>3</v>
      </c>
      <c r="AD58" s="16">
        <v>25</v>
      </c>
      <c r="AE58" s="16">
        <v>12793</v>
      </c>
      <c r="AF58" s="16">
        <v>13</v>
      </c>
      <c r="AG58" s="16">
        <v>7034</v>
      </c>
      <c r="AH58" s="54"/>
      <c r="AI58" s="16" t="s">
        <v>3</v>
      </c>
      <c r="AJ58" s="16" t="s">
        <v>3</v>
      </c>
    </row>
    <row r="59" spans="1:36" s="10" customFormat="1" ht="12">
      <c r="A59" s="20">
        <v>7</v>
      </c>
      <c r="B59" s="30">
        <v>114.24</v>
      </c>
      <c r="C59" s="16">
        <v>67916</v>
      </c>
      <c r="D59" s="16">
        <v>200103</v>
      </c>
      <c r="E59" s="31">
        <f t="shared" si="1"/>
        <v>2.9463307615289476</v>
      </c>
      <c r="F59" s="16">
        <f t="shared" si="2"/>
        <v>1751.6018907563025</v>
      </c>
      <c r="G59" s="31">
        <v>15.5</v>
      </c>
      <c r="H59" s="31">
        <v>70.4</v>
      </c>
      <c r="I59" s="31">
        <v>13.7</v>
      </c>
      <c r="J59" s="20">
        <v>7</v>
      </c>
      <c r="K59" s="16">
        <v>2926</v>
      </c>
      <c r="L59" s="16">
        <v>8369</v>
      </c>
      <c r="M59" s="16">
        <v>1841</v>
      </c>
      <c r="N59" s="16" t="s">
        <v>22</v>
      </c>
      <c r="O59" s="16" t="s">
        <v>3</v>
      </c>
      <c r="P59" s="16" t="s">
        <v>3</v>
      </c>
      <c r="Q59" s="17" t="s">
        <v>3</v>
      </c>
      <c r="R59" s="16" t="s">
        <v>3</v>
      </c>
      <c r="S59" s="16" t="s">
        <v>3</v>
      </c>
      <c r="T59" s="17" t="s">
        <v>3</v>
      </c>
      <c r="U59" s="16">
        <v>805</v>
      </c>
      <c r="V59" s="16">
        <v>21401</v>
      </c>
      <c r="W59" s="16">
        <v>886436</v>
      </c>
      <c r="X59" s="16">
        <v>487</v>
      </c>
      <c r="Y59" s="16">
        <v>20755</v>
      </c>
      <c r="Z59" s="16">
        <v>882839</v>
      </c>
      <c r="AA59" s="20">
        <v>7</v>
      </c>
      <c r="AB59" s="16" t="s">
        <v>3</v>
      </c>
      <c r="AC59" s="16" t="s">
        <v>3</v>
      </c>
      <c r="AD59" s="16">
        <v>25</v>
      </c>
      <c r="AE59" s="16">
        <v>12572</v>
      </c>
      <c r="AF59" s="16">
        <v>13</v>
      </c>
      <c r="AG59" s="16">
        <v>6835</v>
      </c>
      <c r="AH59" s="54"/>
      <c r="AI59" s="16" t="s">
        <v>3</v>
      </c>
      <c r="AJ59" s="16" t="s">
        <v>3</v>
      </c>
    </row>
    <row r="60" spans="1:36" s="10" customFormat="1" ht="12">
      <c r="A60" s="20">
        <v>8</v>
      </c>
      <c r="B60" s="30">
        <v>114.24</v>
      </c>
      <c r="C60" s="16">
        <v>68664</v>
      </c>
      <c r="D60" s="16">
        <v>200290</v>
      </c>
      <c r="E60" s="31">
        <f t="shared" si="1"/>
        <v>2.916957940114179</v>
      </c>
      <c r="F60" s="16">
        <f t="shared" si="2"/>
        <v>1753.2387955182073</v>
      </c>
      <c r="G60" s="31" t="s">
        <v>3</v>
      </c>
      <c r="H60" s="31" t="s">
        <v>3</v>
      </c>
      <c r="I60" s="31" t="s">
        <v>3</v>
      </c>
      <c r="J60" s="20">
        <v>8</v>
      </c>
      <c r="K60" s="16" t="s">
        <v>3</v>
      </c>
      <c r="L60" s="16" t="s">
        <v>3</v>
      </c>
      <c r="M60" s="16" t="s">
        <v>3</v>
      </c>
      <c r="N60" s="16" t="s">
        <v>22</v>
      </c>
      <c r="O60" s="16" t="s">
        <v>3</v>
      </c>
      <c r="P60" s="16" t="s">
        <v>3</v>
      </c>
      <c r="Q60" s="17" t="s">
        <v>3</v>
      </c>
      <c r="R60" s="16" t="s">
        <v>3</v>
      </c>
      <c r="S60" s="16" t="s">
        <v>3</v>
      </c>
      <c r="T60" s="17" t="s">
        <v>3</v>
      </c>
      <c r="U60" s="16" t="s">
        <v>3</v>
      </c>
      <c r="V60" s="16" t="s">
        <v>3</v>
      </c>
      <c r="W60" s="16" t="s">
        <v>3</v>
      </c>
      <c r="X60" s="16">
        <v>443</v>
      </c>
      <c r="Y60" s="16">
        <v>18871</v>
      </c>
      <c r="Z60" s="16">
        <v>881783</v>
      </c>
      <c r="AA60" s="20">
        <v>8</v>
      </c>
      <c r="AB60" s="16">
        <v>10445</v>
      </c>
      <c r="AC60" s="16">
        <v>104668</v>
      </c>
      <c r="AD60" s="16">
        <v>25</v>
      </c>
      <c r="AE60" s="16">
        <v>12159</v>
      </c>
      <c r="AF60" s="16">
        <v>13</v>
      </c>
      <c r="AG60" s="16">
        <v>6832</v>
      </c>
      <c r="AH60" s="54"/>
      <c r="AI60" s="16" t="s">
        <v>3</v>
      </c>
      <c r="AJ60" s="16" t="s">
        <v>3</v>
      </c>
    </row>
    <row r="61" spans="1:36" s="10" customFormat="1" ht="12">
      <c r="A61" s="20">
        <v>9</v>
      </c>
      <c r="B61" s="30">
        <v>114.06</v>
      </c>
      <c r="C61" s="16">
        <v>69267</v>
      </c>
      <c r="D61" s="16">
        <v>200171</v>
      </c>
      <c r="E61" s="31">
        <f t="shared" si="1"/>
        <v>2.889846535868451</v>
      </c>
      <c r="F61" s="16">
        <f t="shared" si="2"/>
        <v>1754.9623005435735</v>
      </c>
      <c r="G61" s="31" t="s">
        <v>3</v>
      </c>
      <c r="H61" s="31" t="s">
        <v>3</v>
      </c>
      <c r="I61" s="31" t="s">
        <v>3</v>
      </c>
      <c r="J61" s="20">
        <v>9</v>
      </c>
      <c r="K61" s="16" t="s">
        <v>3</v>
      </c>
      <c r="L61" s="16" t="s">
        <v>3</v>
      </c>
      <c r="M61" s="16" t="s">
        <v>3</v>
      </c>
      <c r="N61" s="16" t="s">
        <v>22</v>
      </c>
      <c r="O61" s="16">
        <v>2998</v>
      </c>
      <c r="P61" s="16">
        <v>19515</v>
      </c>
      <c r="Q61" s="17">
        <v>53104501</v>
      </c>
      <c r="R61" s="16">
        <v>2998</v>
      </c>
      <c r="S61" s="16">
        <v>19515</v>
      </c>
      <c r="T61" s="17">
        <v>53104501</v>
      </c>
      <c r="U61" s="16" t="s">
        <v>3</v>
      </c>
      <c r="V61" s="16" t="s">
        <v>3</v>
      </c>
      <c r="W61" s="16" t="s">
        <v>3</v>
      </c>
      <c r="X61" s="16">
        <v>426</v>
      </c>
      <c r="Y61" s="16">
        <v>18087</v>
      </c>
      <c r="Z61" s="16">
        <v>810321</v>
      </c>
      <c r="AA61" s="20">
        <v>9</v>
      </c>
      <c r="AB61" s="16" t="s">
        <v>3</v>
      </c>
      <c r="AC61" s="16" t="s">
        <v>3</v>
      </c>
      <c r="AD61" s="16">
        <v>25</v>
      </c>
      <c r="AE61" s="16">
        <v>11819</v>
      </c>
      <c r="AF61" s="16">
        <v>13</v>
      </c>
      <c r="AG61" s="16">
        <v>6704</v>
      </c>
      <c r="AH61" s="54"/>
      <c r="AI61" s="16" t="s">
        <v>3</v>
      </c>
      <c r="AJ61" s="16" t="s">
        <v>3</v>
      </c>
    </row>
    <row r="62" spans="1:36" s="10" customFormat="1" ht="12">
      <c r="A62" s="20">
        <v>10</v>
      </c>
      <c r="B62" s="30">
        <v>114.06</v>
      </c>
      <c r="C62" s="16">
        <v>70087</v>
      </c>
      <c r="D62" s="16">
        <v>200329</v>
      </c>
      <c r="E62" s="31">
        <f t="shared" si="1"/>
        <v>2.8582904104898197</v>
      </c>
      <c r="F62" s="16">
        <f t="shared" si="2"/>
        <v>1756.347536384359</v>
      </c>
      <c r="G62" s="31" t="s">
        <v>3</v>
      </c>
      <c r="H62" s="31" t="s">
        <v>3</v>
      </c>
      <c r="I62" s="31" t="s">
        <v>3</v>
      </c>
      <c r="J62" s="20">
        <v>10</v>
      </c>
      <c r="K62" s="16" t="s">
        <v>3</v>
      </c>
      <c r="L62" s="16" t="s">
        <v>3</v>
      </c>
      <c r="M62" s="16" t="s">
        <v>3</v>
      </c>
      <c r="N62" s="16" t="s">
        <v>22</v>
      </c>
      <c r="O62" s="16" t="s">
        <v>3</v>
      </c>
      <c r="P62" s="16" t="s">
        <v>3</v>
      </c>
      <c r="Q62" s="17" t="s">
        <v>3</v>
      </c>
      <c r="R62" s="16" t="s">
        <v>3</v>
      </c>
      <c r="S62" s="16" t="s">
        <v>3</v>
      </c>
      <c r="T62" s="17" t="s">
        <v>3</v>
      </c>
      <c r="U62" s="16">
        <v>809</v>
      </c>
      <c r="V62" s="16">
        <v>18298</v>
      </c>
      <c r="W62" s="16">
        <v>843077</v>
      </c>
      <c r="X62" s="16">
        <v>460</v>
      </c>
      <c r="Y62" s="16">
        <v>17578</v>
      </c>
      <c r="Z62" s="16">
        <v>838827</v>
      </c>
      <c r="AA62" s="20">
        <v>10</v>
      </c>
      <c r="AB62" s="16" t="s">
        <v>3</v>
      </c>
      <c r="AC62" s="16" t="s">
        <v>3</v>
      </c>
      <c r="AD62" s="16">
        <v>25</v>
      </c>
      <c r="AE62" s="16">
        <v>11665</v>
      </c>
      <c r="AF62" s="16">
        <v>13</v>
      </c>
      <c r="AG62" s="16">
        <v>6444</v>
      </c>
      <c r="AH62" s="54">
        <v>76620</v>
      </c>
      <c r="AI62" s="54">
        <v>67250</v>
      </c>
      <c r="AJ62" s="54">
        <v>9380</v>
      </c>
    </row>
    <row r="63" spans="1:36" s="10" customFormat="1" ht="12">
      <c r="A63" s="20">
        <v>11</v>
      </c>
      <c r="B63" s="30">
        <v>114.06</v>
      </c>
      <c r="C63" s="16">
        <v>71081</v>
      </c>
      <c r="D63" s="16">
        <v>200692</v>
      </c>
      <c r="E63" s="31">
        <f t="shared" si="1"/>
        <v>2.823426794783416</v>
      </c>
      <c r="F63" s="16">
        <f t="shared" si="2"/>
        <v>1759.5300718919866</v>
      </c>
      <c r="G63" s="31" t="s">
        <v>3</v>
      </c>
      <c r="H63" s="31" t="s">
        <v>3</v>
      </c>
      <c r="I63" s="31" t="s">
        <v>3</v>
      </c>
      <c r="J63" s="20">
        <v>11</v>
      </c>
      <c r="K63" s="16" t="s">
        <v>3</v>
      </c>
      <c r="L63" s="16" t="s">
        <v>3</v>
      </c>
      <c r="M63" s="16" t="s">
        <v>3</v>
      </c>
      <c r="N63" s="16" t="s">
        <v>22</v>
      </c>
      <c r="O63" s="16">
        <v>3024</v>
      </c>
      <c r="P63" s="16">
        <v>21181</v>
      </c>
      <c r="Q63" s="17">
        <v>53523700</v>
      </c>
      <c r="R63" s="16">
        <v>3024</v>
      </c>
      <c r="S63" s="16">
        <v>21181</v>
      </c>
      <c r="T63" s="17">
        <v>53523700</v>
      </c>
      <c r="U63" s="16" t="s">
        <v>3</v>
      </c>
      <c r="V63" s="16" t="s">
        <v>3</v>
      </c>
      <c r="W63" s="16" t="s">
        <v>3</v>
      </c>
      <c r="X63" s="16">
        <v>433</v>
      </c>
      <c r="Y63" s="16">
        <v>17082</v>
      </c>
      <c r="Z63" s="16">
        <v>823758</v>
      </c>
      <c r="AA63" s="20">
        <v>11</v>
      </c>
      <c r="AB63" s="16" t="s">
        <v>3</v>
      </c>
      <c r="AC63" s="16" t="s">
        <v>3</v>
      </c>
      <c r="AD63" s="16">
        <v>25</v>
      </c>
      <c r="AE63" s="16">
        <v>11591</v>
      </c>
      <c r="AF63" s="16">
        <v>13</v>
      </c>
      <c r="AG63" s="16">
        <v>6147</v>
      </c>
      <c r="AH63" s="54"/>
      <c r="AI63" s="16" t="s">
        <v>3</v>
      </c>
      <c r="AJ63" s="16" t="s">
        <v>3</v>
      </c>
    </row>
    <row r="64" spans="1:36" s="10" customFormat="1" ht="12">
      <c r="A64" s="20">
        <v>12</v>
      </c>
      <c r="B64" s="30">
        <v>114.06</v>
      </c>
      <c r="C64" s="16">
        <v>71532</v>
      </c>
      <c r="D64" s="16">
        <v>200173</v>
      </c>
      <c r="E64" s="31">
        <f t="shared" si="1"/>
        <v>2.798369960297489</v>
      </c>
      <c r="F64" s="16">
        <f t="shared" si="2"/>
        <v>1754.9798351744696</v>
      </c>
      <c r="G64" s="31">
        <v>14.5</v>
      </c>
      <c r="H64" s="31">
        <v>68.7</v>
      </c>
      <c r="I64" s="31">
        <v>16.7</v>
      </c>
      <c r="J64" s="20">
        <v>12</v>
      </c>
      <c r="K64" s="16">
        <v>2645</v>
      </c>
      <c r="L64" s="16">
        <v>7799</v>
      </c>
      <c r="M64" s="16">
        <v>1601</v>
      </c>
      <c r="N64" s="16">
        <v>420</v>
      </c>
      <c r="O64" s="16" t="s">
        <v>3</v>
      </c>
      <c r="P64" s="16" t="s">
        <v>3</v>
      </c>
      <c r="Q64" s="17" t="s">
        <v>3</v>
      </c>
      <c r="R64" s="16" t="s">
        <v>3</v>
      </c>
      <c r="S64" s="16" t="s">
        <v>3</v>
      </c>
      <c r="T64" s="17" t="s">
        <v>3</v>
      </c>
      <c r="U64" s="16">
        <v>754</v>
      </c>
      <c r="V64" s="16">
        <v>16595</v>
      </c>
      <c r="W64" s="16">
        <v>882236</v>
      </c>
      <c r="X64" s="16">
        <v>436</v>
      </c>
      <c r="Y64" s="16">
        <v>15949</v>
      </c>
      <c r="Z64" s="16">
        <v>878421</v>
      </c>
      <c r="AA64" s="20">
        <v>12</v>
      </c>
      <c r="AB64" s="16" t="s">
        <v>3</v>
      </c>
      <c r="AC64" s="16" t="s">
        <v>3</v>
      </c>
      <c r="AD64" s="16">
        <v>25</v>
      </c>
      <c r="AE64" s="16">
        <v>11350</v>
      </c>
      <c r="AF64" s="16">
        <v>13</v>
      </c>
      <c r="AG64" s="16">
        <v>5914</v>
      </c>
      <c r="AH64" s="54"/>
      <c r="AI64" s="16" t="s">
        <v>3</v>
      </c>
      <c r="AJ64" s="16" t="s">
        <v>3</v>
      </c>
    </row>
    <row r="65" spans="1:36" s="10" customFormat="1" ht="12">
      <c r="A65" s="41">
        <v>13</v>
      </c>
      <c r="B65" s="42">
        <v>114.06</v>
      </c>
      <c r="C65" s="2">
        <v>72221</v>
      </c>
      <c r="D65" s="2">
        <v>199886</v>
      </c>
      <c r="E65" s="31">
        <f t="shared" si="1"/>
        <v>2.76769914567785</v>
      </c>
      <c r="F65" s="16">
        <f t="shared" si="2"/>
        <v>1752.4636156408908</v>
      </c>
      <c r="G65" s="1" t="s">
        <v>38</v>
      </c>
      <c r="H65" s="1" t="s">
        <v>38</v>
      </c>
      <c r="I65" s="1" t="s">
        <v>38</v>
      </c>
      <c r="J65" s="41">
        <v>13</v>
      </c>
      <c r="K65" s="3" t="s">
        <v>38</v>
      </c>
      <c r="L65" s="3" t="s">
        <v>38</v>
      </c>
      <c r="M65" s="3" t="s">
        <v>38</v>
      </c>
      <c r="N65" s="3" t="s">
        <v>38</v>
      </c>
      <c r="O65" s="3" t="s">
        <v>38</v>
      </c>
      <c r="P65" s="3" t="s">
        <v>38</v>
      </c>
      <c r="Q65" s="3" t="s">
        <v>38</v>
      </c>
      <c r="R65" s="3" t="s">
        <v>22</v>
      </c>
      <c r="S65" s="3" t="s">
        <v>22</v>
      </c>
      <c r="T65" s="3" t="s">
        <v>22</v>
      </c>
      <c r="U65" s="16" t="s">
        <v>3</v>
      </c>
      <c r="V65" s="16" t="s">
        <v>3</v>
      </c>
      <c r="W65" s="16" t="s">
        <v>3</v>
      </c>
      <c r="X65" s="3">
        <v>394</v>
      </c>
      <c r="Y65" s="3">
        <v>15555</v>
      </c>
      <c r="Z65" s="3">
        <v>882484</v>
      </c>
      <c r="AA65" s="41">
        <v>13</v>
      </c>
      <c r="AB65" s="3">
        <v>9700</v>
      </c>
      <c r="AC65" s="3">
        <v>95333</v>
      </c>
      <c r="AD65" s="3">
        <v>25</v>
      </c>
      <c r="AE65" s="3">
        <v>11248</v>
      </c>
      <c r="AF65" s="3">
        <v>13</v>
      </c>
      <c r="AG65" s="3">
        <v>5870</v>
      </c>
      <c r="AH65" s="54"/>
      <c r="AI65" s="16" t="s">
        <v>3</v>
      </c>
      <c r="AJ65" s="16" t="s">
        <v>3</v>
      </c>
    </row>
    <row r="66" spans="1:36" s="10" customFormat="1" ht="12">
      <c r="A66" s="41">
        <v>14</v>
      </c>
      <c r="B66" s="42">
        <v>114.06</v>
      </c>
      <c r="C66" s="2">
        <v>72905</v>
      </c>
      <c r="D66" s="2">
        <v>199616</v>
      </c>
      <c r="E66" s="31">
        <f t="shared" si="1"/>
        <v>2.738028941773541</v>
      </c>
      <c r="F66" s="16">
        <f t="shared" si="2"/>
        <v>1750.096440469928</v>
      </c>
      <c r="G66" s="1" t="s">
        <v>38</v>
      </c>
      <c r="H66" s="1" t="s">
        <v>38</v>
      </c>
      <c r="I66" s="1" t="s">
        <v>38</v>
      </c>
      <c r="J66" s="41">
        <v>14</v>
      </c>
      <c r="K66" s="3" t="s">
        <v>38</v>
      </c>
      <c r="L66" s="3" t="s">
        <v>38</v>
      </c>
      <c r="M66" s="3" t="s">
        <v>38</v>
      </c>
      <c r="N66" s="3" t="s">
        <v>38</v>
      </c>
      <c r="O66" s="3">
        <v>2833</v>
      </c>
      <c r="P66" s="3">
        <v>21066</v>
      </c>
      <c r="Q66" s="3">
        <v>47239724</v>
      </c>
      <c r="R66" s="3">
        <v>2833</v>
      </c>
      <c r="S66" s="3">
        <v>21066</v>
      </c>
      <c r="T66" s="3">
        <v>47239724</v>
      </c>
      <c r="U66" s="16" t="s">
        <v>3</v>
      </c>
      <c r="V66" s="16" t="s">
        <v>3</v>
      </c>
      <c r="W66" s="16" t="s">
        <v>3</v>
      </c>
      <c r="X66" s="3">
        <v>367</v>
      </c>
      <c r="Y66" s="3">
        <v>14747</v>
      </c>
      <c r="Z66" s="3">
        <v>947107</v>
      </c>
      <c r="AA66" s="41">
        <v>14</v>
      </c>
      <c r="AB66" s="16" t="s">
        <v>3</v>
      </c>
      <c r="AC66" s="16" t="s">
        <v>3</v>
      </c>
      <c r="AD66" s="3">
        <v>25</v>
      </c>
      <c r="AE66" s="3">
        <v>11250</v>
      </c>
      <c r="AF66" s="3">
        <v>13</v>
      </c>
      <c r="AG66" s="3">
        <v>5749</v>
      </c>
      <c r="AH66" s="54"/>
      <c r="AI66" s="16" t="s">
        <v>3</v>
      </c>
      <c r="AJ66" s="16" t="s">
        <v>3</v>
      </c>
    </row>
    <row r="67" spans="1:36" s="10" customFormat="1" ht="12">
      <c r="A67" s="41">
        <v>15</v>
      </c>
      <c r="B67" s="42">
        <v>114.06</v>
      </c>
      <c r="C67" s="2">
        <v>73588</v>
      </c>
      <c r="D67" s="2">
        <v>199290</v>
      </c>
      <c r="E67" s="31">
        <f t="shared" si="1"/>
        <v>2.708186117301734</v>
      </c>
      <c r="F67" s="16">
        <f t="shared" si="2"/>
        <v>1747.2382956338768</v>
      </c>
      <c r="G67" s="1" t="s">
        <v>38</v>
      </c>
      <c r="H67" s="1" t="s">
        <v>38</v>
      </c>
      <c r="I67" s="1" t="s">
        <v>38</v>
      </c>
      <c r="J67" s="41">
        <v>15</v>
      </c>
      <c r="K67" s="3" t="s">
        <v>38</v>
      </c>
      <c r="L67" s="3" t="s">
        <v>38</v>
      </c>
      <c r="M67" s="3" t="s">
        <v>38</v>
      </c>
      <c r="N67" s="3" t="s">
        <v>38</v>
      </c>
      <c r="O67" s="3" t="s">
        <v>38</v>
      </c>
      <c r="P67" s="3" t="s">
        <v>38</v>
      </c>
      <c r="Q67" s="3" t="s">
        <v>38</v>
      </c>
      <c r="R67" s="3" t="s">
        <v>22</v>
      </c>
      <c r="S67" s="3" t="s">
        <v>22</v>
      </c>
      <c r="T67" s="3" t="s">
        <v>22</v>
      </c>
      <c r="U67" s="3">
        <v>639</v>
      </c>
      <c r="V67" s="3">
        <v>14986</v>
      </c>
      <c r="W67" s="3">
        <v>876033</v>
      </c>
      <c r="X67" s="3">
        <v>372</v>
      </c>
      <c r="Y67" s="3">
        <v>14464</v>
      </c>
      <c r="Z67" s="3">
        <v>873059</v>
      </c>
      <c r="AA67" s="41">
        <v>15</v>
      </c>
      <c r="AB67" s="16" t="s">
        <v>3</v>
      </c>
      <c r="AC67" s="16" t="s">
        <v>3</v>
      </c>
      <c r="AD67" s="3">
        <v>25</v>
      </c>
      <c r="AE67" s="3">
        <v>11109</v>
      </c>
      <c r="AF67" s="3">
        <v>13</v>
      </c>
      <c r="AG67" s="3">
        <v>5636</v>
      </c>
      <c r="AH67" s="54">
        <v>79930</v>
      </c>
      <c r="AI67" s="54">
        <v>68850</v>
      </c>
      <c r="AJ67" s="54">
        <v>11080</v>
      </c>
    </row>
    <row r="68" spans="1:36" s="10" customFormat="1" ht="12">
      <c r="A68" s="41">
        <v>16</v>
      </c>
      <c r="B68" s="42">
        <v>114.06</v>
      </c>
      <c r="C68" s="2">
        <v>74303</v>
      </c>
      <c r="D68" s="2">
        <v>198851</v>
      </c>
      <c r="E68" s="31">
        <f t="shared" si="1"/>
        <v>2.6762176493546694</v>
      </c>
      <c r="F68" s="16">
        <f t="shared" si="2"/>
        <v>1743.3894441522007</v>
      </c>
      <c r="G68" s="1" t="s">
        <v>3</v>
      </c>
      <c r="H68" s="1" t="s">
        <v>3</v>
      </c>
      <c r="I68" s="1" t="s">
        <v>3</v>
      </c>
      <c r="J68" s="41">
        <v>16</v>
      </c>
      <c r="K68" s="3" t="s">
        <v>3</v>
      </c>
      <c r="L68" s="3" t="s">
        <v>3</v>
      </c>
      <c r="M68" s="3" t="s">
        <v>3</v>
      </c>
      <c r="N68" s="3">
        <v>332</v>
      </c>
      <c r="O68" s="3">
        <v>2658</v>
      </c>
      <c r="P68" s="3">
        <v>19014</v>
      </c>
      <c r="Q68" s="3">
        <v>45899952</v>
      </c>
      <c r="R68" s="3">
        <v>2658</v>
      </c>
      <c r="S68" s="3">
        <v>19014</v>
      </c>
      <c r="T68" s="3">
        <v>45899952</v>
      </c>
      <c r="U68" s="16" t="s">
        <v>3</v>
      </c>
      <c r="V68" s="16" t="s">
        <v>3</v>
      </c>
      <c r="W68" s="16" t="s">
        <v>3</v>
      </c>
      <c r="X68" s="3">
        <v>338</v>
      </c>
      <c r="Y68" s="3">
        <v>13758</v>
      </c>
      <c r="Z68" s="3">
        <v>834130</v>
      </c>
      <c r="AA68" s="41">
        <v>16</v>
      </c>
      <c r="AB68" s="16" t="s">
        <v>3</v>
      </c>
      <c r="AC68" s="16" t="s">
        <v>3</v>
      </c>
      <c r="AD68" s="3">
        <v>25</v>
      </c>
      <c r="AE68" s="3">
        <v>11045</v>
      </c>
      <c r="AF68" s="3">
        <v>13</v>
      </c>
      <c r="AG68" s="3">
        <v>5543</v>
      </c>
      <c r="AH68" s="54"/>
      <c r="AI68" s="16" t="s">
        <v>3</v>
      </c>
      <c r="AJ68" s="16" t="s">
        <v>3</v>
      </c>
    </row>
    <row r="69" spans="1:36" s="10" customFormat="1" ht="12">
      <c r="A69" s="41">
        <v>17</v>
      </c>
      <c r="B69" s="42">
        <v>114.06</v>
      </c>
      <c r="C69" s="2">
        <v>74291</v>
      </c>
      <c r="D69" s="2">
        <v>198741</v>
      </c>
      <c r="E69" s="31">
        <f t="shared" si="1"/>
        <v>2.67516926680217</v>
      </c>
      <c r="F69" s="16">
        <f t="shared" si="2"/>
        <v>1742.4250394529195</v>
      </c>
      <c r="G69" s="1">
        <v>13.6</v>
      </c>
      <c r="H69" s="1">
        <v>66.4</v>
      </c>
      <c r="I69" s="1">
        <v>19.9</v>
      </c>
      <c r="J69" s="41">
        <v>17</v>
      </c>
      <c r="K69" s="2">
        <v>2447</v>
      </c>
      <c r="L69" s="3">
        <v>4533</v>
      </c>
      <c r="M69" s="2">
        <v>1431</v>
      </c>
      <c r="N69" s="3">
        <v>321</v>
      </c>
      <c r="O69" s="3" t="s">
        <v>3</v>
      </c>
      <c r="P69" s="3" t="s">
        <v>3</v>
      </c>
      <c r="Q69" s="3" t="s">
        <v>3</v>
      </c>
      <c r="R69" s="3" t="s">
        <v>3</v>
      </c>
      <c r="S69" s="3" t="s">
        <v>3</v>
      </c>
      <c r="T69" s="3" t="s">
        <v>3</v>
      </c>
      <c r="U69" s="3">
        <v>601</v>
      </c>
      <c r="V69" s="3">
        <v>13960</v>
      </c>
      <c r="W69" s="3">
        <v>839402</v>
      </c>
      <c r="X69" s="3">
        <v>360</v>
      </c>
      <c r="Y69" s="3">
        <v>13487</v>
      </c>
      <c r="Z69" s="3">
        <v>836929</v>
      </c>
      <c r="AA69" s="41">
        <v>17</v>
      </c>
      <c r="AB69" s="16" t="s">
        <v>3</v>
      </c>
      <c r="AC69" s="16" t="s">
        <v>3</v>
      </c>
      <c r="AD69" s="3">
        <v>26</v>
      </c>
      <c r="AE69" s="3">
        <v>10981</v>
      </c>
      <c r="AF69" s="3">
        <v>14</v>
      </c>
      <c r="AG69" s="3">
        <v>5525</v>
      </c>
      <c r="AH69" s="54"/>
      <c r="AI69" s="16" t="s">
        <v>3</v>
      </c>
      <c r="AJ69" s="16" t="s">
        <v>3</v>
      </c>
    </row>
    <row r="70" spans="1:36" s="10" customFormat="1" ht="12">
      <c r="A70" s="41">
        <v>18</v>
      </c>
      <c r="B70" s="43">
        <v>114.06</v>
      </c>
      <c r="C70" s="3">
        <v>75581</v>
      </c>
      <c r="D70" s="3">
        <v>198951</v>
      </c>
      <c r="E70" s="31">
        <f t="shared" si="1"/>
        <v>2.632288538124661</v>
      </c>
      <c r="F70" s="16">
        <f t="shared" si="2"/>
        <v>1744.2661756970015</v>
      </c>
      <c r="G70" s="26" t="s">
        <v>3</v>
      </c>
      <c r="H70" s="26" t="s">
        <v>3</v>
      </c>
      <c r="I70" s="26" t="s">
        <v>3</v>
      </c>
      <c r="J70" s="41">
        <v>18</v>
      </c>
      <c r="K70" s="3" t="s">
        <v>3</v>
      </c>
      <c r="L70" s="3" t="s">
        <v>3</v>
      </c>
      <c r="M70" s="3" t="s">
        <v>3</v>
      </c>
      <c r="N70" s="3">
        <v>315</v>
      </c>
      <c r="O70" s="3" t="s">
        <v>3</v>
      </c>
      <c r="P70" s="3" t="s">
        <v>3</v>
      </c>
      <c r="Q70" s="3" t="s">
        <v>3</v>
      </c>
      <c r="R70" s="3" t="s">
        <v>3</v>
      </c>
      <c r="S70" s="3" t="s">
        <v>3</v>
      </c>
      <c r="T70" s="3" t="s">
        <v>3</v>
      </c>
      <c r="U70" s="16" t="s">
        <v>3</v>
      </c>
      <c r="V70" s="16" t="s">
        <v>3</v>
      </c>
      <c r="W70" s="16" t="s">
        <v>3</v>
      </c>
      <c r="X70" s="3">
        <v>336</v>
      </c>
      <c r="Y70" s="3">
        <v>12561</v>
      </c>
      <c r="Z70" s="3">
        <v>784290</v>
      </c>
      <c r="AA70" s="41">
        <v>18</v>
      </c>
      <c r="AB70" s="3">
        <v>8634</v>
      </c>
      <c r="AC70" s="3">
        <v>87613</v>
      </c>
      <c r="AD70" s="3">
        <v>26</v>
      </c>
      <c r="AE70" s="3">
        <v>11062</v>
      </c>
      <c r="AF70" s="3">
        <v>14</v>
      </c>
      <c r="AG70" s="3">
        <v>5393</v>
      </c>
      <c r="AH70" s="54"/>
      <c r="AI70" s="16" t="s">
        <v>3</v>
      </c>
      <c r="AJ70" s="16" t="s">
        <v>3</v>
      </c>
    </row>
    <row r="71" spans="1:36" s="59" customFormat="1" ht="12">
      <c r="A71" s="41">
        <v>19</v>
      </c>
      <c r="B71" s="43">
        <v>114.06</v>
      </c>
      <c r="C71" s="3">
        <v>76520</v>
      </c>
      <c r="D71" s="3">
        <v>198881</v>
      </c>
      <c r="E71" s="31">
        <f t="shared" si="1"/>
        <v>2.5990721380031365</v>
      </c>
      <c r="F71" s="16">
        <f t="shared" si="2"/>
        <v>1743.652463615641</v>
      </c>
      <c r="G71" s="26" t="s">
        <v>3</v>
      </c>
      <c r="H71" s="26" t="s">
        <v>3</v>
      </c>
      <c r="I71" s="26" t="s">
        <v>3</v>
      </c>
      <c r="J71" s="41">
        <v>19</v>
      </c>
      <c r="K71" s="3" t="s">
        <v>3</v>
      </c>
      <c r="L71" s="26" t="s">
        <v>3</v>
      </c>
      <c r="M71" s="26" t="s">
        <v>3</v>
      </c>
      <c r="N71" s="3">
        <v>300</v>
      </c>
      <c r="O71" s="3">
        <v>2460</v>
      </c>
      <c r="P71" s="3">
        <v>18455</v>
      </c>
      <c r="Q71" s="3">
        <v>42887354</v>
      </c>
      <c r="R71" s="3">
        <v>2460</v>
      </c>
      <c r="S71" s="3">
        <v>18455</v>
      </c>
      <c r="T71" s="3">
        <v>42887354</v>
      </c>
      <c r="U71" s="16" t="s">
        <v>3</v>
      </c>
      <c r="V71" s="16" t="s">
        <v>3</v>
      </c>
      <c r="W71" s="16" t="s">
        <v>3</v>
      </c>
      <c r="X71" s="3">
        <v>333</v>
      </c>
      <c r="Y71" s="3">
        <v>12610</v>
      </c>
      <c r="Z71" s="3">
        <v>844420</v>
      </c>
      <c r="AA71" s="41">
        <v>19</v>
      </c>
      <c r="AB71" s="16" t="s">
        <v>3</v>
      </c>
      <c r="AC71" s="16" t="s">
        <v>3</v>
      </c>
      <c r="AD71" s="44">
        <v>26</v>
      </c>
      <c r="AE71" s="45">
        <v>10918</v>
      </c>
      <c r="AF71" s="45">
        <v>14</v>
      </c>
      <c r="AG71" s="45">
        <v>5390</v>
      </c>
      <c r="AH71" s="58"/>
      <c r="AI71" s="16" t="s">
        <v>3</v>
      </c>
      <c r="AJ71" s="16" t="s">
        <v>3</v>
      </c>
    </row>
    <row r="72" spans="1:36" s="59" customFormat="1" ht="12">
      <c r="A72" s="41">
        <v>20</v>
      </c>
      <c r="B72" s="43">
        <v>114.06</v>
      </c>
      <c r="C72" s="3">
        <v>77266</v>
      </c>
      <c r="D72" s="3">
        <v>198698</v>
      </c>
      <c r="E72" s="31">
        <f t="shared" si="1"/>
        <v>2.5716097636735435</v>
      </c>
      <c r="F72" s="16">
        <f aca="true" t="shared" si="3" ref="F72:F77">D72/B72</f>
        <v>1742.048044888655</v>
      </c>
      <c r="G72" s="26" t="s">
        <v>3</v>
      </c>
      <c r="H72" s="26" t="s">
        <v>3</v>
      </c>
      <c r="I72" s="26" t="s">
        <v>3</v>
      </c>
      <c r="J72" s="41">
        <v>20</v>
      </c>
      <c r="K72" s="3" t="s">
        <v>3</v>
      </c>
      <c r="L72" s="26" t="s">
        <v>3</v>
      </c>
      <c r="M72" s="26" t="s">
        <v>3</v>
      </c>
      <c r="N72" s="3">
        <v>289</v>
      </c>
      <c r="O72" s="3" t="s">
        <v>3</v>
      </c>
      <c r="P72" s="3" t="s">
        <v>3</v>
      </c>
      <c r="Q72" s="3" t="s">
        <v>3</v>
      </c>
      <c r="R72" s="3" t="s">
        <v>3</v>
      </c>
      <c r="S72" s="3" t="s">
        <v>3</v>
      </c>
      <c r="T72" s="18" t="s">
        <v>3</v>
      </c>
      <c r="U72" s="4">
        <v>561</v>
      </c>
      <c r="V72" s="4">
        <v>12765</v>
      </c>
      <c r="W72" s="4">
        <v>819283</v>
      </c>
      <c r="X72" s="4">
        <v>338</v>
      </c>
      <c r="Y72" s="4">
        <v>12332</v>
      </c>
      <c r="Z72" s="4">
        <v>816930</v>
      </c>
      <c r="AA72" s="41">
        <v>20</v>
      </c>
      <c r="AB72" s="16" t="s">
        <v>3</v>
      </c>
      <c r="AC72" s="16" t="s">
        <v>3</v>
      </c>
      <c r="AD72" s="44">
        <v>26</v>
      </c>
      <c r="AE72" s="45">
        <v>10887</v>
      </c>
      <c r="AF72" s="45">
        <v>14</v>
      </c>
      <c r="AG72" s="45">
        <v>5367</v>
      </c>
      <c r="AH72" s="53">
        <v>84420</v>
      </c>
      <c r="AI72" s="53">
        <v>74040</v>
      </c>
      <c r="AJ72" s="53">
        <v>10380</v>
      </c>
    </row>
    <row r="73" spans="1:36" s="59" customFormat="1" ht="12">
      <c r="A73" s="41">
        <v>21</v>
      </c>
      <c r="B73" s="43">
        <v>114.06</v>
      </c>
      <c r="C73" s="3">
        <v>78013</v>
      </c>
      <c r="D73" s="3">
        <v>198341</v>
      </c>
      <c r="E73" s="31">
        <f>D73/C73</f>
        <v>2.542409598400267</v>
      </c>
      <c r="F73" s="16">
        <f t="shared" si="3"/>
        <v>1738.9181132737156</v>
      </c>
      <c r="G73" s="26" t="s">
        <v>3</v>
      </c>
      <c r="H73" s="26" t="s">
        <v>3</v>
      </c>
      <c r="I73" s="26" t="s">
        <v>3</v>
      </c>
      <c r="J73" s="41">
        <v>21</v>
      </c>
      <c r="K73" s="3" t="s">
        <v>3</v>
      </c>
      <c r="L73" s="26" t="s">
        <v>3</v>
      </c>
      <c r="M73" s="26" t="s">
        <v>3</v>
      </c>
      <c r="N73" s="3" t="s">
        <v>3</v>
      </c>
      <c r="O73" s="3" t="s">
        <v>3</v>
      </c>
      <c r="P73" s="3" t="s">
        <v>3</v>
      </c>
      <c r="Q73" s="3" t="s">
        <v>3</v>
      </c>
      <c r="R73" s="3" t="s">
        <v>3</v>
      </c>
      <c r="S73" s="3" t="s">
        <v>3</v>
      </c>
      <c r="T73" s="3" t="s">
        <v>3</v>
      </c>
      <c r="U73" s="17" t="s">
        <v>3</v>
      </c>
      <c r="V73" s="16" t="s">
        <v>3</v>
      </c>
      <c r="W73" s="16" t="s">
        <v>3</v>
      </c>
      <c r="X73" s="4">
        <v>304</v>
      </c>
      <c r="Y73" s="4">
        <v>11648</v>
      </c>
      <c r="Z73" s="4">
        <v>629683</v>
      </c>
      <c r="AA73" s="41">
        <v>21</v>
      </c>
      <c r="AB73" s="56">
        <v>8991</v>
      </c>
      <c r="AC73" s="56">
        <v>93492</v>
      </c>
      <c r="AD73" s="44">
        <v>26</v>
      </c>
      <c r="AE73" s="45">
        <v>10777</v>
      </c>
      <c r="AF73" s="45">
        <v>14</v>
      </c>
      <c r="AG73" s="45">
        <v>5398</v>
      </c>
      <c r="AH73" s="58"/>
      <c r="AI73" s="16" t="s">
        <v>3</v>
      </c>
      <c r="AJ73" s="16" t="s">
        <v>3</v>
      </c>
    </row>
    <row r="74" spans="1:36" s="61" customFormat="1" ht="12">
      <c r="A74" s="20">
        <v>22</v>
      </c>
      <c r="B74" s="21">
        <v>114.06</v>
      </c>
      <c r="C74" s="4">
        <v>77793</v>
      </c>
      <c r="D74" s="22">
        <v>198327</v>
      </c>
      <c r="E74" s="31">
        <f>D74/C74</f>
        <v>2.5494196135899116</v>
      </c>
      <c r="F74" s="16">
        <f t="shared" si="3"/>
        <v>1738.7953708574435</v>
      </c>
      <c r="G74" s="19">
        <v>12.8</v>
      </c>
      <c r="H74" s="19">
        <v>63.4</v>
      </c>
      <c r="I74" s="19">
        <v>23.4</v>
      </c>
      <c r="J74" s="20">
        <v>22</v>
      </c>
      <c r="K74" s="4">
        <v>2297</v>
      </c>
      <c r="L74" s="4">
        <v>3897</v>
      </c>
      <c r="M74" s="4">
        <v>1340</v>
      </c>
      <c r="N74" s="4" t="s">
        <v>3</v>
      </c>
      <c r="O74" s="4" t="s">
        <v>3</v>
      </c>
      <c r="P74" s="4" t="s">
        <v>3</v>
      </c>
      <c r="Q74" s="4" t="s">
        <v>3</v>
      </c>
      <c r="R74" s="4" t="s">
        <v>3</v>
      </c>
      <c r="S74" s="4" t="s">
        <v>3</v>
      </c>
      <c r="T74" s="4" t="s">
        <v>3</v>
      </c>
      <c r="U74" s="17" t="s">
        <v>3</v>
      </c>
      <c r="V74" s="16" t="s">
        <v>3</v>
      </c>
      <c r="W74" s="16" t="s">
        <v>3</v>
      </c>
      <c r="X74" s="6">
        <v>297</v>
      </c>
      <c r="Y74" s="6">
        <v>11419</v>
      </c>
      <c r="Z74" s="6">
        <v>673424</v>
      </c>
      <c r="AA74" s="20">
        <v>22</v>
      </c>
      <c r="AB74" s="16" t="s">
        <v>3</v>
      </c>
      <c r="AC74" s="16" t="s">
        <v>3</v>
      </c>
      <c r="AD74" s="7">
        <v>26</v>
      </c>
      <c r="AE74" s="8">
        <v>10637</v>
      </c>
      <c r="AF74" s="8">
        <v>13</v>
      </c>
      <c r="AG74" s="8">
        <v>5317</v>
      </c>
      <c r="AH74" s="60"/>
      <c r="AI74" s="16" t="s">
        <v>3</v>
      </c>
      <c r="AJ74" s="16" t="s">
        <v>3</v>
      </c>
    </row>
    <row r="75" spans="1:36" s="59" customFormat="1" ht="12">
      <c r="A75" s="41">
        <v>23</v>
      </c>
      <c r="B75" s="43">
        <v>114.06</v>
      </c>
      <c r="C75" s="4">
        <v>78305</v>
      </c>
      <c r="D75" s="22">
        <v>197733</v>
      </c>
      <c r="E75" s="31">
        <f>D75/C75</f>
        <v>2.525164421173616</v>
      </c>
      <c r="F75" s="16">
        <f t="shared" si="3"/>
        <v>1733.5875854813255</v>
      </c>
      <c r="G75" s="26" t="s">
        <v>3</v>
      </c>
      <c r="H75" s="26" t="s">
        <v>3</v>
      </c>
      <c r="I75" s="26" t="s">
        <v>3</v>
      </c>
      <c r="J75" s="41">
        <v>23</v>
      </c>
      <c r="K75" s="3" t="s">
        <v>3</v>
      </c>
      <c r="L75" s="26" t="s">
        <v>3</v>
      </c>
      <c r="M75" s="26" t="s">
        <v>3</v>
      </c>
      <c r="N75" s="4"/>
      <c r="O75" s="4" t="s">
        <v>3</v>
      </c>
      <c r="P75" s="4" t="s">
        <v>3</v>
      </c>
      <c r="Q75" s="4" t="s">
        <v>3</v>
      </c>
      <c r="R75" s="4" t="s">
        <v>3</v>
      </c>
      <c r="S75" s="4" t="s">
        <v>3</v>
      </c>
      <c r="T75" s="4" t="s">
        <v>3</v>
      </c>
      <c r="U75" s="17" t="s">
        <v>3</v>
      </c>
      <c r="V75" s="16" t="s">
        <v>3</v>
      </c>
      <c r="W75" s="16" t="s">
        <v>3</v>
      </c>
      <c r="X75" s="16" t="s">
        <v>3</v>
      </c>
      <c r="Y75" s="16" t="s">
        <v>3</v>
      </c>
      <c r="Z75" s="16" t="s">
        <v>3</v>
      </c>
      <c r="AA75" s="41">
        <v>23</v>
      </c>
      <c r="AB75" s="16" t="s">
        <v>3</v>
      </c>
      <c r="AC75" s="16" t="s">
        <v>3</v>
      </c>
      <c r="AD75" s="7">
        <v>26</v>
      </c>
      <c r="AE75" s="8">
        <v>10427</v>
      </c>
      <c r="AF75" s="8">
        <v>13</v>
      </c>
      <c r="AG75" s="8">
        <v>5291</v>
      </c>
      <c r="AH75" s="58"/>
      <c r="AI75" s="17" t="s">
        <v>3</v>
      </c>
      <c r="AJ75" s="17" t="s">
        <v>3</v>
      </c>
    </row>
    <row r="76" spans="1:36" s="59" customFormat="1" ht="12">
      <c r="A76" s="20">
        <v>24</v>
      </c>
      <c r="B76" s="21">
        <v>114.06</v>
      </c>
      <c r="C76" s="4">
        <v>78981</v>
      </c>
      <c r="D76" s="22">
        <v>196880</v>
      </c>
      <c r="E76" s="95">
        <f>D76/C76</f>
        <v>2.49275142122789</v>
      </c>
      <c r="F76" s="17">
        <f t="shared" si="3"/>
        <v>1726.1090654041732</v>
      </c>
      <c r="G76" s="26" t="s">
        <v>3</v>
      </c>
      <c r="H76" s="26" t="s">
        <v>3</v>
      </c>
      <c r="I76" s="26" t="s">
        <v>3</v>
      </c>
      <c r="J76" s="20">
        <v>24</v>
      </c>
      <c r="K76" s="3" t="s">
        <v>3</v>
      </c>
      <c r="L76" s="26" t="s">
        <v>3</v>
      </c>
      <c r="M76" s="26" t="s">
        <v>3</v>
      </c>
      <c r="N76" s="4"/>
      <c r="O76" s="4" t="s">
        <v>3</v>
      </c>
      <c r="P76" s="4" t="s">
        <v>3</v>
      </c>
      <c r="Q76" s="4" t="s">
        <v>3</v>
      </c>
      <c r="R76" s="4" t="s">
        <v>3</v>
      </c>
      <c r="S76" s="4" t="s">
        <v>3</v>
      </c>
      <c r="T76" s="4" t="s">
        <v>3</v>
      </c>
      <c r="U76" s="17" t="s">
        <v>3</v>
      </c>
      <c r="V76" s="17" t="s">
        <v>3</v>
      </c>
      <c r="W76" s="17" t="s">
        <v>3</v>
      </c>
      <c r="X76" s="17" t="s">
        <v>3</v>
      </c>
      <c r="Y76" s="17" t="s">
        <v>3</v>
      </c>
      <c r="Z76" s="17" t="s">
        <v>3</v>
      </c>
      <c r="AA76" s="20">
        <v>24</v>
      </c>
      <c r="AB76" s="17" t="s">
        <v>3</v>
      </c>
      <c r="AC76" s="17" t="s">
        <v>3</v>
      </c>
      <c r="AD76" s="7">
        <v>26</v>
      </c>
      <c r="AE76" s="8">
        <v>10048</v>
      </c>
      <c r="AF76" s="8">
        <v>13</v>
      </c>
      <c r="AG76" s="8">
        <v>5308</v>
      </c>
      <c r="AH76" s="60"/>
      <c r="AI76" s="17" t="s">
        <v>3</v>
      </c>
      <c r="AJ76" s="17" t="s">
        <v>3</v>
      </c>
    </row>
    <row r="77" spans="1:36" s="59" customFormat="1" ht="12">
      <c r="A77" s="5">
        <v>25</v>
      </c>
      <c r="B77" s="96">
        <v>114.06</v>
      </c>
      <c r="C77" s="27">
        <v>79656</v>
      </c>
      <c r="D77" s="28">
        <v>196073</v>
      </c>
      <c r="E77" s="49">
        <f>D77/C77</f>
        <v>2.461496936828362</v>
      </c>
      <c r="F77" s="46">
        <f t="shared" si="3"/>
        <v>1719.0338418376293</v>
      </c>
      <c r="G77" s="35" t="s">
        <v>3</v>
      </c>
      <c r="H77" s="35" t="s">
        <v>3</v>
      </c>
      <c r="I77" s="35" t="s">
        <v>3</v>
      </c>
      <c r="J77" s="5">
        <v>25</v>
      </c>
      <c r="K77" s="34" t="s">
        <v>3</v>
      </c>
      <c r="L77" s="35" t="s">
        <v>3</v>
      </c>
      <c r="M77" s="35" t="s">
        <v>3</v>
      </c>
      <c r="N77" s="27"/>
      <c r="O77" s="27" t="s">
        <v>3</v>
      </c>
      <c r="P77" s="27" t="s">
        <v>3</v>
      </c>
      <c r="Q77" s="27" t="s">
        <v>3</v>
      </c>
      <c r="R77" s="27"/>
      <c r="S77" s="27"/>
      <c r="T77" s="27"/>
      <c r="U77" s="46" t="s">
        <v>3</v>
      </c>
      <c r="V77" s="46" t="s">
        <v>3</v>
      </c>
      <c r="W77" s="46" t="s">
        <v>3</v>
      </c>
      <c r="X77" s="46">
        <v>267</v>
      </c>
      <c r="Y77" s="46">
        <v>12181</v>
      </c>
      <c r="Z77" s="46">
        <v>695138</v>
      </c>
      <c r="AA77" s="5">
        <v>25</v>
      </c>
      <c r="AB77" s="46" t="s">
        <v>3</v>
      </c>
      <c r="AC77" s="46" t="s">
        <v>3</v>
      </c>
      <c r="AD77" s="29">
        <v>26</v>
      </c>
      <c r="AE77" s="9">
        <v>9866</v>
      </c>
      <c r="AF77" s="9">
        <v>13</v>
      </c>
      <c r="AG77" s="9">
        <v>5197</v>
      </c>
      <c r="AH77" s="62"/>
      <c r="AI77" s="46" t="s">
        <v>3</v>
      </c>
      <c r="AJ77" s="46" t="s">
        <v>3</v>
      </c>
    </row>
    <row r="78" spans="3:36" s="55" customFormat="1" ht="12">
      <c r="C78" s="55" t="s">
        <v>67</v>
      </c>
      <c r="D78" s="25"/>
      <c r="E78" s="25"/>
      <c r="F78" s="25"/>
      <c r="G78" s="25" t="s">
        <v>66</v>
      </c>
      <c r="H78" s="25"/>
      <c r="K78" s="23" t="s">
        <v>69</v>
      </c>
      <c r="L78" s="24"/>
      <c r="M78" s="24"/>
      <c r="N78" s="15" t="s">
        <v>35</v>
      </c>
      <c r="O78" s="25" t="s">
        <v>34</v>
      </c>
      <c r="Q78" s="24"/>
      <c r="R78" s="25" t="s">
        <v>34</v>
      </c>
      <c r="T78" s="24"/>
      <c r="U78" s="47" t="s">
        <v>63</v>
      </c>
      <c r="V78" s="48"/>
      <c r="W78" s="48"/>
      <c r="X78" s="47" t="s">
        <v>63</v>
      </c>
      <c r="Y78" s="48"/>
      <c r="Z78" s="48"/>
      <c r="AA78" s="23"/>
      <c r="AB78" s="25" t="s">
        <v>70</v>
      </c>
      <c r="AC78" s="25"/>
      <c r="AD78" s="23" t="s">
        <v>62</v>
      </c>
      <c r="AE78" s="25"/>
      <c r="AF78" s="25"/>
      <c r="AG78" s="25"/>
      <c r="AI78" s="84" t="s">
        <v>75</v>
      </c>
      <c r="AJ78" s="84"/>
    </row>
    <row r="79" spans="1:36" s="55" customFormat="1" ht="12">
      <c r="A79" s="71"/>
      <c r="B79" s="71"/>
      <c r="C79" s="72" t="s">
        <v>68</v>
      </c>
      <c r="D79" s="71"/>
      <c r="E79" s="71"/>
      <c r="F79" s="71"/>
      <c r="G79" s="71"/>
      <c r="H79" s="71"/>
      <c r="I79" s="71"/>
      <c r="J79" s="71"/>
      <c r="K79" s="73" t="s">
        <v>58</v>
      </c>
      <c r="L79" s="74"/>
      <c r="M79" s="74"/>
      <c r="N79" s="75" t="s">
        <v>36</v>
      </c>
      <c r="O79" s="76" t="s">
        <v>40</v>
      </c>
      <c r="P79" s="71"/>
      <c r="Q79" s="74"/>
      <c r="R79" s="77" t="s">
        <v>54</v>
      </c>
      <c r="S79" s="71"/>
      <c r="T79" s="74"/>
      <c r="U79" s="77" t="s">
        <v>64</v>
      </c>
      <c r="V79" s="78"/>
      <c r="W79" s="78"/>
      <c r="X79" s="77" t="s">
        <v>82</v>
      </c>
      <c r="Y79" s="78"/>
      <c r="Z79" s="78"/>
      <c r="AA79" s="71"/>
      <c r="AB79" s="57" t="s">
        <v>71</v>
      </c>
      <c r="AC79" s="25"/>
      <c r="AD79" s="23"/>
      <c r="AE79" s="25"/>
      <c r="AF79" s="25"/>
      <c r="AG79" s="25"/>
      <c r="AI79" s="77" t="s">
        <v>79</v>
      </c>
      <c r="AJ79" s="80"/>
    </row>
    <row r="80" spans="11:36" s="71" customFormat="1" ht="12" customHeight="1">
      <c r="K80" s="71" t="s">
        <v>59</v>
      </c>
      <c r="L80" s="74"/>
      <c r="M80" s="74"/>
      <c r="N80" s="75" t="s">
        <v>37</v>
      </c>
      <c r="O80" s="77"/>
      <c r="Q80" s="74"/>
      <c r="R80" s="77"/>
      <c r="T80" s="74"/>
      <c r="U80" s="106" t="s">
        <v>65</v>
      </c>
      <c r="V80" s="107"/>
      <c r="W80" s="107"/>
      <c r="X80" s="106"/>
      <c r="Y80" s="107"/>
      <c r="Z80" s="107"/>
      <c r="AB80" s="77" t="s">
        <v>72</v>
      </c>
      <c r="AC80" s="79"/>
      <c r="AD80" s="79"/>
      <c r="AE80" s="79"/>
      <c r="AF80" s="79"/>
      <c r="AG80" s="79"/>
      <c r="AI80" s="71" t="s">
        <v>81</v>
      </c>
      <c r="AJ80" s="80"/>
    </row>
    <row r="81" spans="11:36" s="71" customFormat="1" ht="12" customHeight="1">
      <c r="K81" s="73" t="s">
        <v>60</v>
      </c>
      <c r="O81" s="76"/>
      <c r="R81" s="76"/>
      <c r="U81" s="77"/>
      <c r="X81" s="77"/>
      <c r="AB81" s="71" t="s">
        <v>73</v>
      </c>
      <c r="AD81" s="79"/>
      <c r="AE81" s="79"/>
      <c r="AF81" s="79"/>
      <c r="AG81" s="79"/>
      <c r="AI81" s="77" t="s">
        <v>80</v>
      </c>
      <c r="AJ81" s="80"/>
    </row>
    <row r="82" spans="11:36" s="71" customFormat="1" ht="12" customHeight="1">
      <c r="K82" s="73" t="s">
        <v>61</v>
      </c>
      <c r="P82" s="77"/>
      <c r="S82" s="77"/>
      <c r="U82" s="81"/>
      <c r="X82" s="81"/>
      <c r="AJ82" s="80"/>
    </row>
    <row r="83" spans="35:36" s="71" customFormat="1" ht="12" customHeight="1">
      <c r="AI83" s="80"/>
      <c r="AJ83" s="80"/>
    </row>
    <row r="84" spans="34:36" s="71" customFormat="1" ht="12" customHeight="1">
      <c r="AH84" s="80"/>
      <c r="AI84" s="80"/>
      <c r="AJ84" s="80"/>
    </row>
    <row r="85" spans="34:36" s="71" customFormat="1" ht="12" customHeight="1">
      <c r="AH85" s="80"/>
      <c r="AI85" s="80"/>
      <c r="AJ85" s="80"/>
    </row>
    <row r="86" spans="34:36" s="71" customFormat="1" ht="12" customHeight="1">
      <c r="AH86" s="80"/>
      <c r="AI86" s="80"/>
      <c r="AJ86" s="80"/>
    </row>
    <row r="87" spans="34:36" s="71" customFormat="1" ht="12" customHeight="1">
      <c r="AH87" s="80"/>
      <c r="AI87" s="80"/>
      <c r="AJ87" s="80"/>
    </row>
    <row r="88" spans="34:36" s="71" customFormat="1" ht="12" customHeight="1">
      <c r="AH88" s="80"/>
      <c r="AI88" s="80"/>
      <c r="AJ88" s="80"/>
    </row>
    <row r="89" spans="34:36" s="71" customFormat="1" ht="11.25">
      <c r="AH89" s="80"/>
      <c r="AI89" s="80"/>
      <c r="AJ89" s="80"/>
    </row>
    <row r="90" spans="34:36" s="71" customFormat="1" ht="11.25">
      <c r="AH90" s="80"/>
      <c r="AI90" s="80"/>
      <c r="AJ90" s="80"/>
    </row>
    <row r="91" spans="34:36" s="71" customFormat="1" ht="11.25">
      <c r="AH91" s="80"/>
      <c r="AI91" s="80"/>
      <c r="AJ91" s="80"/>
    </row>
    <row r="92" spans="34:36" s="71" customFormat="1" ht="11.25">
      <c r="AH92" s="80"/>
      <c r="AI92" s="80"/>
      <c r="AJ92" s="80"/>
    </row>
    <row r="93" spans="34:36" s="71" customFormat="1" ht="11.25">
      <c r="AH93" s="80"/>
      <c r="AI93" s="80"/>
      <c r="AJ93" s="80"/>
    </row>
    <row r="94" spans="1:36" s="71" customFormat="1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H94" s="80"/>
      <c r="AI94" s="52"/>
      <c r="AJ94" s="52"/>
    </row>
  </sheetData>
  <sheetProtection/>
  <mergeCells count="21">
    <mergeCell ref="AF5:AG5"/>
    <mergeCell ref="R5:T5"/>
    <mergeCell ref="AA5:AA6"/>
    <mergeCell ref="F5:F6"/>
    <mergeCell ref="AH5:AJ5"/>
    <mergeCell ref="AB5:AC5"/>
    <mergeCell ref="X80:Z80"/>
    <mergeCell ref="N5:N6"/>
    <mergeCell ref="O5:Q5"/>
    <mergeCell ref="U80:W80"/>
    <mergeCell ref="U5:W5"/>
    <mergeCell ref="AD5:AE5"/>
    <mergeCell ref="A5:A6"/>
    <mergeCell ref="B5:B6"/>
    <mergeCell ref="C5:C6"/>
    <mergeCell ref="D5:D6"/>
    <mergeCell ref="E5:E6"/>
    <mergeCell ref="X5:Z5"/>
    <mergeCell ref="K5:M5"/>
    <mergeCell ref="G5:I5"/>
    <mergeCell ref="J5:J6"/>
  </mergeCells>
  <printOptions/>
  <pageMargins left="0.5905511811023623" right="0.5905511811023623" top="0.4724409448818898" bottom="0" header="0.5118110236220472" footer="0.5118110236220472"/>
  <pageSetup horizontalDpi="600" verticalDpi="600" orientation="portrait" paperSize="9" scale="99" r:id="rId1"/>
  <colBreaks count="1" manualBreakCount="1">
    <brk id="26" min="1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2013-04-22T02:40:14Z</cp:lastPrinted>
  <dcterms:created xsi:type="dcterms:W3CDTF">2001-06-06T00:43:09Z</dcterms:created>
  <dcterms:modified xsi:type="dcterms:W3CDTF">2014-02-03T06:31:55Z</dcterms:modified>
  <cp:category/>
  <cp:version/>
  <cp:contentType/>
  <cp:contentStatus/>
</cp:coreProperties>
</file>